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PLAN ACCION IDPAC 2020" sheetId="1" r:id="rId1"/>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'PLAN ACCION IDPAC 2020'!$A$9:$S$362</definedName>
    <definedName name="_GoBack" localSheetId="0">'PLAN ACCION IDPAC 2020'!#REF!</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'PLAN ACCION IDPAC 2020'!$A$1:$S$362</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_xlnm.Print_Titles" localSheetId="0">'PLAN ACCION IDPAC 2020'!$9:$10</definedName>
    <definedName name="Vincular_a_80_líderes_de_las_organizaciones_sociales_en_espacios_de_intercambio_de_conocimiento_a_nivel_nacional_o_internacional">#REF!</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R23" i="1" l="1"/>
</calcChain>
</file>

<file path=xl/sharedStrings.xml><?xml version="1.0" encoding="utf-8"?>
<sst xmlns="http://schemas.openxmlformats.org/spreadsheetml/2006/main" count="1656" uniqueCount="729">
  <si>
    <t>Proyecto de Inversión asociado</t>
  </si>
  <si>
    <t>Indicadores Plan de Desarrollo</t>
  </si>
  <si>
    <t>Iniciativa
Estratégica PEI</t>
  </si>
  <si>
    <t>Meta proyecto de inversión asociada</t>
  </si>
  <si>
    <t>Indicador PEI</t>
  </si>
  <si>
    <t>Fortalecer 150 organizaciones juveniles en espacios y procesos de participación</t>
  </si>
  <si>
    <t>N/A</t>
  </si>
  <si>
    <t>Fortalecer 150 organizaciones de mujer y género en espacios y procesos de participación</t>
  </si>
  <si>
    <t>Fortalecer 150 organizaciones étnicas en espacios y procesos de participación</t>
  </si>
  <si>
    <t>Fortalecer 50  organizaciones sociales de población con discapacidad en espacios y procesos de participación</t>
  </si>
  <si>
    <t>Fortalecer 50 organizaciones de nuevas expresiones en espacios y procesos de participación</t>
  </si>
  <si>
    <t>Promover y acompañar 125 acciones de participación ciudadana realizadas por organizaciones comunales en el Distrito Capital</t>
  </si>
  <si>
    <t>Acompañar 50 acciones de participación ciudadana realizadas por organizaciones de Propiedad Horizontal</t>
  </si>
  <si>
    <t>1013 - Formación para una participación ciudadana incidente en los asuntos públicos de la ciudad</t>
  </si>
  <si>
    <t>GM2
Desarrollar conocimiento y capacidades de la ciudadanía y sus organizaciones para ejercer el derecho a participar.</t>
  </si>
  <si>
    <t>Número de ciudadanos formados en Participación</t>
  </si>
  <si>
    <t>Ofrecer un portafolio de formación y capacitación para la participación ciudadana incidente</t>
  </si>
  <si>
    <t>Número de ciudadanos formados</t>
  </si>
  <si>
    <t xml:space="preserve">Desarrollar procesos de formación con líderes comunitarios y organizaciones a través del intercambio de experiencias nacionales e internacionales. </t>
  </si>
  <si>
    <t>Número de espacios propiciados</t>
  </si>
  <si>
    <t>Número de líderes de organizaciones sociales del Distrito Capital formados a través del intercambio de experiencias Bogotá líder</t>
  </si>
  <si>
    <t>Realizar 5 eventos de intercambio de experiencias en participación con líderes de organizaciones sociales.</t>
  </si>
  <si>
    <t>Número de eventos realizados</t>
  </si>
  <si>
    <t>Número de líderes vinculados</t>
  </si>
  <si>
    <t>Impulsar la creación de un Laboratorio de la participación donde se genere conocimiento y metodologías en torno al ejercicio de la participación ciudadana</t>
  </si>
  <si>
    <t>Porcentaje de implementación del laboratorio de la participación</t>
  </si>
  <si>
    <t>1014 - Fortalecimiento a las organizaciones para la participación incidente en la ciudad</t>
  </si>
  <si>
    <t>GM3 Fortalecer la gestión de la ciudadanía y sus organizaciones desde procesos, espacios e instancias de participación en el nivel local y distrital</t>
  </si>
  <si>
    <t>Acciones de participación ciudadana desarrolladas por organizaciones comunales, sociales y comunitarias</t>
  </si>
  <si>
    <t>Desarrollar procesos de fortalecimiento a las organizaciones de mujeres, LGBTI, jóvenes, grupos étnicos, personas con discapacidad y nuevas expresiones.</t>
  </si>
  <si>
    <t>Número de organizaciones juveniles fortalecidas</t>
  </si>
  <si>
    <t>Número de organizaciones de mujer y género  fortalecidas</t>
  </si>
  <si>
    <t>Número de organizaciones étnicas fortalecidas</t>
  </si>
  <si>
    <t>Número de organizaciones de población con discapacidad fortalecidas</t>
  </si>
  <si>
    <t>Número de organizaciones de nuevas expresiones fortalecidas</t>
  </si>
  <si>
    <t>1088 - Estrategias para la modernización de las organizaciones comunales en el Distrito Capital</t>
  </si>
  <si>
    <t>Fortalecer a las organizaciones comunales de primer y segundo grado.</t>
  </si>
  <si>
    <t>Acompañar el 50% de las organizaciones comunales de primer grado en temas relacionados con acción comunal.</t>
  </si>
  <si>
    <t>Porcentaje de
organizaciones comunales
de primer grado fortalecidas</t>
  </si>
  <si>
    <t>Acompañar 100% de las organizaciones comunales de segundo grado en temas relacionados con acción comunal</t>
  </si>
  <si>
    <t>Porcentaje de organizaciones
comunales de segundo
grado fortalecidas</t>
  </si>
  <si>
    <t>Mejorar el ejercicio de IVC sobre las organizaciones comunales</t>
  </si>
  <si>
    <t>Atender 100 por ciento los requerimientos de inspección, vigilancia y control de las organizaciones comunales que sean identificadas como prioritarias por la Subdirección de Asuntos Comunales</t>
  </si>
  <si>
    <t>Porcentaje de procesos de IVC realizados (priorizados y solicitados)</t>
  </si>
  <si>
    <t>Generar una alianza con entidad pública o privada para el fortalecimiento de las JAC</t>
  </si>
  <si>
    <t>Alianza con entidad pública o privada para el fortalecimiento de las JAC</t>
  </si>
  <si>
    <t>Acciones de participación ciudadana realizadas por organizaciones comunales promovidas y acompañadas</t>
  </si>
  <si>
    <t>Implementar en el 100% una herramienta tecnológica que facilite la recolección masiva de la información que generen las organizaciones comunales de primer y segundo grado en el Distrito Capital y que deba ser analizada por el IDPAC en el ejercicio de sus funciones de inspección, vigilancia y control de las JAC</t>
  </si>
  <si>
    <t>Porcentaje de implementación de la herramienta tecnológica  para organizaciones comunales</t>
  </si>
  <si>
    <t>Fortalecer la participación de organizaciones regidas por propiedad horizontal</t>
  </si>
  <si>
    <t>Fortalecer los 19 Consejos Locales de Propiedad Horizontal en el Distrito Capital</t>
  </si>
  <si>
    <t>Consejos Locales de Propiedad Horizontal fortalecidos</t>
  </si>
  <si>
    <t>Elaborar en un 100% el estudio que defina la metodología y los mecanismos de implementación de política pública de Participación Ciudadana y Convivencia en Propiedad Horizontal.</t>
  </si>
  <si>
    <t>Porcentaje de avance en la elaboración del estudio para la construcción de una política pública de Participación Ciudadana y Convivencia en PH</t>
  </si>
  <si>
    <t xml:space="preserve">Acciones de participación ciudadana realizadas por organizaciones de PH </t>
  </si>
  <si>
    <t>1089 - Promoción para una participación incidente en el Distrito</t>
  </si>
  <si>
    <t>Número de obras de infraestructura desarrolladas en los barrios de la ciudad con participación de la comunidad</t>
  </si>
  <si>
    <t>Promover la construcción de  obras menores, proyectos e iniciativas de carácter social en los barrios del Distrito Capital, con la participación de las organizaciones sociales, comunitarias y comunales.</t>
  </si>
  <si>
    <t xml:space="preserve">Obras e iniciativas realizadas con la comunidad bajo el modelo Uno + Uno = Todos, 
Una + Una = Todas </t>
  </si>
  <si>
    <t xml:space="preserve">Iniciativas realizadas con la comunidad bajo el modelo Uno + Uno = Todos, 
Una + Una = Todas </t>
  </si>
  <si>
    <t>Plataforma digital consolidada que promueve la participación ciudadana en el Distrito</t>
  </si>
  <si>
    <t>Consolidar una estrategia de comunicación e información para la participación ciudadana incidente.</t>
  </si>
  <si>
    <t>"Bogotá abierta" consolidada como plataforma digital que promueve la participación ciudadana en el distrito</t>
  </si>
  <si>
    <t>Número de ciudadanos registrados en la plataforma Bogotá abierta</t>
  </si>
  <si>
    <t>Número de Impactos en medios de comunicación y redes sociales</t>
  </si>
  <si>
    <t>Número de puntos de Participación IDPAC en las localidades</t>
  </si>
  <si>
    <t>Asesorar técnicamente y acompañar a las instancias de participación en el Distrito</t>
  </si>
  <si>
    <t>Desarrollar una Propuesta de racionalización de instancias y espacios de participación en el distrito capital y las localidades.</t>
  </si>
  <si>
    <t>Propuesta de racionalización de instancias y espacios de participación en el DC y las localidades.</t>
  </si>
  <si>
    <t>Acompañar técnicamente 100 instancias de participación en el Distrito Capital.</t>
  </si>
  <si>
    <t>Número de Instancias de participación acompañadas técnicamente</t>
  </si>
  <si>
    <t>Implementar una estrategia de articulación territorial para fortalecer la gestión del IDPAC en los procesos participativos locales</t>
  </si>
  <si>
    <t>Atender 20 puntos de Participación IDPAC</t>
  </si>
  <si>
    <t>Número de puntos de participación  atendidos</t>
  </si>
  <si>
    <t>Número de diagnósticos locales integrales de participación realizados</t>
  </si>
  <si>
    <t>Porcentaje de ejecución de los planes de acción de equipo territorial</t>
  </si>
  <si>
    <t>1080 - Fortalecimiento y modernización de la gestión institucional</t>
  </si>
  <si>
    <t>EA1
Adecuar y mantener el Sistema Integrado de Gestión del IDPAC</t>
  </si>
  <si>
    <t>Fortalecer los Subsistemas de  Gestión del SIG</t>
  </si>
  <si>
    <t>Porcentaje de implementación de los Subsistemas que integran el SIG, de acuerdo con la Norma Técnica Distrital</t>
  </si>
  <si>
    <t>Fortalecer el modelo de atención al ciudadano, de acuerdo con la Política Distrital</t>
  </si>
  <si>
    <t>Porcentaje de fortalecimiento del modelo de atención al ciudadano del IDPAC con la Política Distrital</t>
  </si>
  <si>
    <t>Mejorar 100 por ciento las herramientas administrativas del IDPAC</t>
  </si>
  <si>
    <t>Porcentaje de mejoramiento de las herramientas administrativas</t>
  </si>
  <si>
    <t>Implementación de mejoras administrativas en la gestión  del IDPAC</t>
  </si>
  <si>
    <t>Fortalecer 100 por ciento la capacidad operativa en los procesos estratégicos y de apoyo</t>
  </si>
  <si>
    <t>Porcentaje de fortalecimiento de la capacidad operativa en los procesos estratégicos y de apoyo</t>
  </si>
  <si>
    <t>1193 - Modernización de las herramientas tecnológicas del IDPAC</t>
  </si>
  <si>
    <t>EA2 Fortalecer herramientas tecnológicas del IDPAC</t>
  </si>
  <si>
    <t>Porcentaje de sistemas de información implementados y optimizados</t>
  </si>
  <si>
    <t>Adecuación de las redes,  hardware y software de la Entidad.</t>
  </si>
  <si>
    <t>Adecuar en un 100% las redes y hardware de acuerdo a las necesidades del IDPAC.</t>
  </si>
  <si>
    <t>Porcentaje de adecuación de las redes, hardware y software de la Entidad.</t>
  </si>
  <si>
    <t>Implementación de un Sistema de Información Pública de Participación en el Distrito</t>
  </si>
  <si>
    <t>Implementar en un 100% el Sistema de Información Integral y soporte a los procesos estratégicos, de apoyo y evaluación</t>
  </si>
  <si>
    <t>Porcentaje de implementación del plan de gestión del cambio</t>
  </si>
  <si>
    <t>Implementación de un Sistema de Monitoreo Integral a los procesos y a la planeación de la Entidad</t>
  </si>
  <si>
    <t>PLANEACIÓN ESTRATÉGICA</t>
  </si>
  <si>
    <t>Código: IDPAC-PE-FT-14</t>
  </si>
  <si>
    <t>Versión: 05</t>
  </si>
  <si>
    <t>FORMATO PLAN DE ACCIÓN POR DEPENDENCIA</t>
  </si>
  <si>
    <t>Página 1 de 1</t>
  </si>
  <si>
    <t>Fecha: 30/10/2017</t>
  </si>
  <si>
    <t>Proceso</t>
  </si>
  <si>
    <t>Promoción de la participación ciudadana y comunitaria incidente</t>
  </si>
  <si>
    <t>Dependencia</t>
  </si>
  <si>
    <t>Gerencia de Escuela</t>
  </si>
  <si>
    <t xml:space="preserve">Objetivo Estratégico 
</t>
  </si>
  <si>
    <t>ACTIVIDAD</t>
  </si>
  <si>
    <t>ACCIÓN</t>
  </si>
  <si>
    <t>PLAN AL QUE PERTENECE</t>
  </si>
  <si>
    <t>FECHA DE INICIO</t>
  </si>
  <si>
    <t>FECHA FINAL</t>
  </si>
  <si>
    <t>FUNCIONARIO CONTRATISTA RESPONSABLE</t>
  </si>
  <si>
    <t>COSTO DE LA ACTIVIDAD</t>
  </si>
  <si>
    <t>PESO DE LA ACTIVIDAD</t>
  </si>
  <si>
    <t>PESO DE LAS ACCIONES</t>
  </si>
  <si>
    <t>Subdirección de Fortalecimiento de la Organización Social - Gerencia de Juventud</t>
  </si>
  <si>
    <t>Indicador de cumplimiento de la acción</t>
  </si>
  <si>
    <t>Subdirección de Fortalecimiento de la Organización Social  - Gerencia de Juventud</t>
  </si>
  <si>
    <t>Subdirección de Fortalecimiento de la Organización Social  - Gerencia de Étnias</t>
  </si>
  <si>
    <t>Subdirección de Asuntos Comunales</t>
  </si>
  <si>
    <t>Subdirección de promoción de la participación</t>
  </si>
  <si>
    <t>Oficina Asesora de Planeación</t>
  </si>
  <si>
    <t>Oficina de Control Interno</t>
  </si>
  <si>
    <t>Secretaría General - Área de Recursos Físicos</t>
  </si>
  <si>
    <t>Secretaría General</t>
  </si>
  <si>
    <t>Atención a la ciudadanía</t>
  </si>
  <si>
    <t>Gestión del Talento Humano</t>
  </si>
  <si>
    <t>Gestión Documental</t>
  </si>
  <si>
    <t>Gestión de Tecnologías de la Información</t>
  </si>
  <si>
    <t>Gestión de Recursos Físicos</t>
  </si>
  <si>
    <t>Gestión Financiera</t>
  </si>
  <si>
    <t>Planeación Estratégica</t>
  </si>
  <si>
    <t>Gestión documental</t>
  </si>
  <si>
    <t>Seguimiento y Evaluación</t>
  </si>
  <si>
    <t>Gestión de Recursos físicos</t>
  </si>
  <si>
    <t>Gestión Contractual</t>
  </si>
  <si>
    <t>Gestión Jurídica</t>
  </si>
  <si>
    <t>Oficina Asesora Jurídica</t>
  </si>
  <si>
    <t>Secretaría General - Área Talento Humano</t>
  </si>
  <si>
    <t>Secretaría General - Área Financiera</t>
  </si>
  <si>
    <t>Secretaría General - Área de Sistemas</t>
  </si>
  <si>
    <t>NIVEL OPERATIVO
Otras acciones</t>
  </si>
  <si>
    <t>Secretaría General - Atención a la Ciudadanía</t>
  </si>
  <si>
    <t>Oficina Asesora de Comunicaciones</t>
  </si>
  <si>
    <t>Acciones de transferencia de conocimiento realizadas por líderes formados a través del intercambio de experiencias "Bogotá Líder"</t>
  </si>
  <si>
    <t>Plan Institucional de Archivos - PINAR</t>
  </si>
  <si>
    <t>Plan de acción componente estratégico</t>
  </si>
  <si>
    <t>Secretaría General - Gestión Documental</t>
  </si>
  <si>
    <t xml:space="preserve">
Porcentaje de avance en la implementación de un Sistema Integral de Gestión documental y administración de archivos </t>
  </si>
  <si>
    <t>Coordinar, controlar y realizar seguimiento de la gestion en el proceso de correspondencia</t>
  </si>
  <si>
    <t xml:space="preserve">Controlar y realizar seguimiento al servicio de mensajería (envíos y devoluciones) del correo en cada una de las modalidades. </t>
  </si>
  <si>
    <t xml:space="preserve">Control y seguimiento a la facturación del proveedor del servicio de mensajería. </t>
  </si>
  <si>
    <t xml:space="preserve">Radicacion de comunicaciones externas enviadas, externas recibidas e internas.  </t>
  </si>
  <si>
    <t>Asignar ruta de mensajeria especial  con el motorizado para la entrega de comunicaciones oficiales.</t>
  </si>
  <si>
    <t>Digitalizacion de comunicaciones externas recibidas y externas enviadas.</t>
  </si>
  <si>
    <t>Entrega de comunicaciones oficiales al proveedor del servicio de mensajería y seguimiento.</t>
  </si>
  <si>
    <t xml:space="preserve">Organización, administracion, rotulacion e inventario documental del archivo que se derive de las funciones asignadas. </t>
  </si>
  <si>
    <t>Plan de acción componente operativo</t>
  </si>
  <si>
    <t>Establecer las necesidades y propuestas para la elaborar el Plan de Seguridad y Salud en el Trabajo y  diseñar el Plan de Seguridad y Salud en el Trabajo.</t>
  </si>
  <si>
    <t>Realizar actividades encaminadas a la implementación del Subsistema de Gestión Documental y Archivo SIGA</t>
  </si>
  <si>
    <t>Elaborar los cronocramas de actividades  y la contratación requerida para su ejecución.</t>
  </si>
  <si>
    <t>Realizar seguimiento, ejecución y evaluación de las Actividades planificadas según cronograma del Plan de Seguridad y Salud en el Trabajo.</t>
  </si>
  <si>
    <t>Generar informe final de la ejecución del Plan de Seguridad y Salud en el Trabajo.</t>
  </si>
  <si>
    <t xml:space="preserve"> Plan de Seguridad y Salud en el Trabajo.</t>
  </si>
  <si>
    <t>Desarrollar actividades que desde el seguimiento, orienten y aporten a mejorar la ejecución en materia de inversión</t>
  </si>
  <si>
    <t>Fortalecer la gestión ambiental de los procesos misionales</t>
  </si>
  <si>
    <t>Realizar proceso de sensibilización y seguimiento en relación al manejo de residuos de los procesos misionales</t>
  </si>
  <si>
    <t>Plan Institucional de Gestión Ambiental - PIGA</t>
  </si>
  <si>
    <t>Realizar el seguimiento cuatrimestral a las herramientas de gestión de la Entidad</t>
  </si>
  <si>
    <t>Realizar el acompañamiento a los procesos del lDPAC en el análisis, formulación y seguimiento de las herramientas de medición y gestión del SIG</t>
  </si>
  <si>
    <t>Realizar jornada de Audiencia Pública de Rendición de Cuentas</t>
  </si>
  <si>
    <t xml:space="preserve">Realizar seguimiento a la ejecución presupuestal en inversión </t>
  </si>
  <si>
    <t>Brindar apoyo a las alcaldías locales, en cuanto a la línea de inversión, cuando ellos lo requieran y desde la perspectiva de la Oficina Asesora de Planeación del IDPAC</t>
  </si>
  <si>
    <t>Apoyar a las áreas misionales en revisión de los documentos para la formulación de las políticas públicas lideradas desde el IDPAC</t>
  </si>
  <si>
    <t>Plan Anticorrupción y Atención al Ciudadano</t>
  </si>
  <si>
    <t>Realizar Comites Institucionales de Coordinación de Control Interno</t>
  </si>
  <si>
    <t>Ejecutar Auditorias Internas de Gestión</t>
  </si>
  <si>
    <t>Elaborar Informes</t>
  </si>
  <si>
    <t>Plan Anual de Auditorias</t>
  </si>
  <si>
    <t>Revisar y mantener actualizada la información publicada en la página web, en el Link de Transparencia y Acceso a la Información Pública, en lenguaje claro, incluyente y facilitando la comprensión por parte de la ciudadanía, acorde con lo establecido en la Ley 1712 de 2014, en el Decreto 103 de 2015 y en la Resolución MinTIC 3564 de 2015</t>
  </si>
  <si>
    <t>Realizar ejercicios de autoevaluación y seguimiento a la Gestión de la OCI</t>
  </si>
  <si>
    <t>Aplicar lo establecido en el Subsistema de Gestión Documental al Proceso de Seguimiento y Evaluación</t>
  </si>
  <si>
    <t>Control a la oportuna respuesta de los requerimientos realizados por los Entes de Control informados a la Oficina de Control.</t>
  </si>
  <si>
    <t>Realizar seguimiento y evaluación de la ejecución del Plan Anual de Auditoria (Plan de acción), Interna con el equipo de la OCI</t>
  </si>
  <si>
    <t>Realizar seguimiento a los Riesgos del Procesop de Seguimiento y Evaluación</t>
  </si>
  <si>
    <t>Organizar, clasificar y foliar las carpetas que integran el archivo de Gestión de la Oficina de Control Interno</t>
  </si>
  <si>
    <t>Realizar la Transferencia Documental  de la Oficina de Control Interno al Archivo Central de la Entidad</t>
  </si>
  <si>
    <t>Tramitar y organizar la correspondencia que recibe y emite la Oficina de Control Interno</t>
  </si>
  <si>
    <t>Verificación de la radicación de la respuesta por medio del aplicativo Cordis</t>
  </si>
  <si>
    <t>Seguimiento de las peticiones pendientes por atender a las diferentes áreas de la Entidad</t>
  </si>
  <si>
    <t>Generar las estrategias necesarias para el cumplimiento de las actividades programadas en el plan de transversalización de  género</t>
  </si>
  <si>
    <t>Apoyar las diferentes actividades administrativas de la OAP</t>
  </si>
  <si>
    <t>Suministrar la información reportada por los procesos a la Gerencia de Mujer y Género, para que realice el respectivo seguimiento y análisis</t>
  </si>
  <si>
    <t>Apoyar y alimentar bases de datos en referencia al proceso de Gestión Documental de la Dependencia</t>
  </si>
  <si>
    <t>Plan de Transversalización de Mujer y Equidad de Género</t>
  </si>
  <si>
    <t>Relacionamiento con el ciudadano</t>
  </si>
  <si>
    <t>Integrar 100% el modelo de atención al ciudadano de acuerdo con la Política Distrial</t>
  </si>
  <si>
    <t>Divulgar información a través de campañas de sensibilización que promueva el conocimiento de los derechos y deberes de los servidores públicos, con el fin de disminuir el riesgo de aperturas de procesos disciplinarios y dar cumplimiento a la Directiva 003 de 2013.</t>
  </si>
  <si>
    <t>Efectuar las acciones que fortalezcan el Plan Institucional de Gestión Ambiental (PIGA) para el IDPAC.</t>
  </si>
  <si>
    <t>Liderar la implementación de la política de fortalecimiento organizacional.</t>
  </si>
  <si>
    <t>Constituir campañas y capacitaciones para el uso eficiente del agua y la energía en el IDPAC.</t>
  </si>
  <si>
    <t xml:space="preserve">Atender solicitudes recibidas por parte de la comunidad. (Entidades del Distrito, Juntas de acción comunal y comunidad en general) </t>
  </si>
  <si>
    <t>Realizar el mantenimiento preventivo y correctivo de los vehiculos del instituto (PIGA)</t>
  </si>
  <si>
    <t>Brindar  la prestación de los diferestes bienes y servicios que debe contar el instituto para su normal funcionamiento.</t>
  </si>
  <si>
    <t>Realizar campaña de buen uso del mobiliario de las tres sedes de la entidad y socializar el instructivo para el buen uso de los auditorios de la entidad.</t>
  </si>
  <si>
    <t>Mantener actualizada la Gestión Institucional  a través del  desarrollo,  ejecución y seguimiento del Plan Estratégico de Talento Humano.</t>
  </si>
  <si>
    <t>Establecer las necesidades y propuestas para la elaborar los Planes de Bienestar e Incentivos y Capacitación.</t>
  </si>
  <si>
    <t>Diseñar los Planes de Bienestar e Incentivos y Capacitación,  generando los cronogramas y la contratación requerida para su ejecución.</t>
  </si>
  <si>
    <t>Realizar seguimiento,  ejecución y actualización de los  Planes de Vacantes y Previsión de personal.</t>
  </si>
  <si>
    <t>Realizar seguimiento, ejecución y evaluación a la implementación del modelo de Teletrabajo.</t>
  </si>
  <si>
    <t>Secretaría General - Área de Talento Humano</t>
  </si>
  <si>
    <t>Secretaría General - Área de Contratos</t>
  </si>
  <si>
    <t>Realizar seguimiento administrativo y financiero de los proyectos de inversión 1080 – 1193 y de funcionamiento,  con la finalidad de cumplir con las metas establecidas para la vigencia</t>
  </si>
  <si>
    <t>Ejercer la representación judicial y extrajudicial del IDPAC con el fin de asegurar la defensa técnica de la entidad.</t>
  </si>
  <si>
    <t>Atender las solicitudes que se presentan mediante la mesa de ayuda,  en los tiempos definidos en el proceso de Gestión de Talento Humano (Certificación laboral, solicitud de Carnet Institucional).</t>
  </si>
  <si>
    <t>Realizar las evaluación del desempeño a los funcionarios de Carrera y Provisonales de la entidad.</t>
  </si>
  <si>
    <t>Generar acciones de sensibilización para la implementación del Plan de Transversalización de Equidad de Género del Instituto.</t>
  </si>
  <si>
    <t xml:space="preserve">Ejercer el control de legalidad de los actos administrativos requeridos y apoyar jurídicamente a los procesos estratégicos, misionales y de apoyo en el desarrollo de las actividades y cumplimiento de sus funciones. </t>
  </si>
  <si>
    <t>Cumplir el propósito del Proceso de Gestión Financiera definido en la caracterización vigente del mismo.</t>
  </si>
  <si>
    <t>Recepcionar e ingresar  las novedades de nómina entregadas de acuerdo a la circular No. Circular No. 037 del 22 de noviembre de 2017</t>
  </si>
  <si>
    <t>Liquidar,  revisar  y entregar la nómina de acuerdo al cronograma definido por Tesoreria según circular interna.</t>
  </si>
  <si>
    <t>Procesar las novedades de seguridad social presentadas dentro del periodo a liquidar.</t>
  </si>
  <si>
    <t>Liquidar,  revisar  y entregar la Seguridad Social de acuerdo al cronograma definido por Financiera (Contabilidad-Tesoreria).</t>
  </si>
  <si>
    <t xml:space="preserve">Generar la liquidación de nómina y seguridad social mensualmente, acuerdo a las novedades reportadas por los funcionarios y el Proceso de Gestión de Talento Humano. Conforme al cronograma definido por la Tesoreria mediante circular interna. </t>
  </si>
  <si>
    <t>Secretaría General - Área Atención a la ciudadanía</t>
  </si>
  <si>
    <t xml:space="preserve">Realizar acciones de consolidación de información y reporte de los procesos de formación desarrollados por la Escuela de la Participación del IDPAC. </t>
  </si>
  <si>
    <t xml:space="preserve">Desarrollar acciones de transferencia de conocimientos por parte de líderes de las organizaciones sociales juveniles, orientadas a replicar y difundir los saberes y buenas prácticas aprendidas en el marco del intercambio de experiencias. </t>
  </si>
  <si>
    <t>Desarrollar y documentar las acciones de transferencia de conocimiento por parte de los líderes de organizaciones sociales partícipes del intercambio de experiencias.</t>
  </si>
  <si>
    <t>Realizar espacios académicos e institucionales para la formación en participación ciudadana y comunitaria que involucren intercambios de experiencias.</t>
  </si>
  <si>
    <t>Desarrollar intercambios de experiencias como metodología de inmersión pedagógica por parte de líderes de organizaciones sociales juveniles con instituciones públicas y organizaciones pares orientadas al aprendizaje de buenas prácticas y el fortalecimiento de la cooperación e intercambio de información.</t>
  </si>
  <si>
    <t>Realizar un proceso de formación para fortalecer las iniciativas y proyectos que incidan en el mejoramiento de los entornos sociales, comunitarios y comunales en el Distrito, en el marco del proyecto Bogotá Líder.</t>
  </si>
  <si>
    <t>Realizar y documentar las acciones de intercambio de experiencias para el fortalecimiento de los proyectos de las organizaciones sociales juveniles participantes del proyecto Bogotá Líder.</t>
  </si>
  <si>
    <t>Formular propuestas que incorporen componentes de innovación en los procesos de formación para la participación para la implementación del Laboratorio de la Participación.</t>
  </si>
  <si>
    <t>Desarrollar propuestas que incorporen componentes de innovación en los procesos de formación para la participación y desarrollar acciones en esta materia para la implementación del Laboratorio de la Participación.</t>
  </si>
  <si>
    <t xml:space="preserve">Formular propuestas de investigación en participación ciudadana y comunitaria en el Distrito Capital. </t>
  </si>
  <si>
    <t>Facilitar espacios pedagógicos para promover la participación de los grupos juveniles</t>
  </si>
  <si>
    <t>Implementar las acciones que permitan el fortalecimiento de prácticas, procesos y organizaciones de grupos juveniles</t>
  </si>
  <si>
    <t>Dinamizar los espacios de participación pertinentes para los procesos organizativos juveniles</t>
  </si>
  <si>
    <t>Implementar campañas y acciones que fortalezcan la participación incidente de los grupos juveniles</t>
  </si>
  <si>
    <t>Facilitar espacios pedagógicos para promover la participación de los grupos de mujeres y LGBTI</t>
  </si>
  <si>
    <t>Implementar las acciones que permitan el fortalecimiento de prácticas, procesos y organizaciones de grupos de mujeres y LGBTI</t>
  </si>
  <si>
    <t>Desarrollar procesos de sensibilización sobre enfoque de género y enfoque diferencial con mujeres y dignatarios de las Juntas de Acción Comunal.</t>
  </si>
  <si>
    <t>Apoyar la construcción de agendas sociales de mujeres lesbianas y personas bisexuales con enfoque de género y enfoque diferencial que permita la exigibilidad de derechos.</t>
  </si>
  <si>
    <t>Implementación de las agendas sociales de personas transgénero de la ciudad que permita la exigibilidad de derechos.</t>
  </si>
  <si>
    <t>Implementar una estrategia de fortalecimiento a los Centros de Atención Integral a la Diversidad Sexual de Mártires y Teusaquillo, a través de los ejes estratégicos del IDPAC</t>
  </si>
  <si>
    <t>Acompañar actividades locales y Distritales que surjan de las  instancias de participación de las mujeres y sectores LGBT que acompaña la Gerencia (Comités Operativos locales de Mujer y Género y Mesas LGBT)</t>
  </si>
  <si>
    <t>Facilitar espacios pedagógicos para promover la participación de los grupos étnicos</t>
  </si>
  <si>
    <t>Dinamizar los espacios de participación pertinentes para los procesos organizativos étnicos</t>
  </si>
  <si>
    <t>Implementar campañas y acciones que fortalezcan la participación incidente de los grupos étnicos</t>
  </si>
  <si>
    <t>Facilitar espacios pedagógicos para promover la participación de los grupos de personas con discapacidad</t>
  </si>
  <si>
    <t>Implementar las acciones que permitan el fortalecimiento de prácticas, procesos y organizaciones de grupos de personas con discapacidad</t>
  </si>
  <si>
    <t>Dinamizar los espacios de participación pertinentes para los procesos organizativos de personas con discapacidad</t>
  </si>
  <si>
    <t>Apoyar iniciativas de movilización y/o conmemoración de las organziaciones y/o procesos de nuevas expresiones</t>
  </si>
  <si>
    <t>Plan Estratégico de Talento Humano
Plan de Bienestar e incentivos 
Plan de Capacitación</t>
  </si>
  <si>
    <t>Plan Estratégico de Talento Humano
Plan de Previsión y vacantes de Personal</t>
  </si>
  <si>
    <t>Plan Estratégico de Talento Humano
Plan Institucional de Capacitación</t>
  </si>
  <si>
    <t>Apoyar en la ejecución del Plan Institucional de Archivo</t>
  </si>
  <si>
    <t>Consolidar la documentación física y digital producida por la Gerencia de Juventud según la tabla de retención documental del IDPAC.</t>
  </si>
  <si>
    <t>Implementar el Plan de Transversalización de Equidad de Género de la Entidad.</t>
  </si>
  <si>
    <t>Brindar asistencia técnica a las áreas del Instituto para la incorporación del enfoque de género dentro de los procesos, programas y proyectos que tiene la entidad</t>
  </si>
  <si>
    <t>Realizar reportes trimestrales sobre los avances que hay en la implementación del Plan en mención.</t>
  </si>
  <si>
    <t>Consolidar la documentación física y digital producida por la Gerencia de Mujer y Género según la tabla de retención documental del IDPAC.</t>
  </si>
  <si>
    <t xml:space="preserve">Participar en la Mesa de Transversalización de la Política de Mujer y Genero </t>
  </si>
  <si>
    <t>Subdirección de Fortalecimiento de la Organización Social -  Nuevas expresiones</t>
  </si>
  <si>
    <t xml:space="preserve">Desarrollar acciones de los Planes Distritales que regulen el tema Ambiental </t>
  </si>
  <si>
    <t>Realizar resportes correspondientes al Plan Anticorrupción y de Atención al Ciudadano solicitado por la Oficina Asesora de Control Interno</t>
  </si>
  <si>
    <t>Consolidar la documentación física y digital producida por la Subdirección de Fortalecimiento según la tabla de retención documental del IDPAC.</t>
  </si>
  <si>
    <t xml:space="preserve">Atender las solicitudes que se presentan mediante la mesa de ayuda en los tiempos establecidos en el proceso de Gestión de Recursos Físicos (Solicitud de Auditorio, solicitud de apoyo logístico, solicitud de mantenimiento locativo, transporte.) </t>
  </si>
  <si>
    <t>Fortalecer por medio de capacitaciones y asistencia técnica a las organizaciones comunales en su estructura administrativa, jurídica, organizativa, electoral y financiera.</t>
  </si>
  <si>
    <t>Realizar el acompañamiento y divulgación a las organizaciones comunales de primer grado.</t>
  </si>
  <si>
    <t>Apoyar los procesos de  fortalecimiento  al interior de la comisiones ambientales de las Organizaciones Comunales en el Distrito Capital</t>
  </si>
  <si>
    <t xml:space="preserve">Realizar seguimiento a la pertinencia de los controles considerando los elementos de la ficha técnica para la gestión de riesgos </t>
  </si>
  <si>
    <t>Realizar las acciones tendientes a dar cumplimiento a lo establecido dentro del PACA para lo pertinente al proyecto 1088 Estrategías para la modernización de las Organizaciones Comunales en el Distrito Capital</t>
  </si>
  <si>
    <t>Realizar acciones tendientes al cumplimiento de lo exigido dentro del proceso de rendición de cuentas para lo pertinente a la Subdirección de Asuntos Comunales</t>
  </si>
  <si>
    <t>Realizar soporte, para el cumplimiento de las actividades para dar respuesta oportuna a las peticiones ciudadanas de asesoría técnica sobre las organizaciones comunales de primer grado.
Nota: Esta actividad aplica igualmente en acciones, fechas, funcionarios responsables, etc, para las metas: Org Comunales de segundo grado e IVC</t>
  </si>
  <si>
    <t>Apoyar el plan de trabajo establecido para la racionalización de los trámites de la entidad</t>
  </si>
  <si>
    <t>Revisar y mantener actualizada la información publicada en la página web, en el Link de Transparencia y Acceso a la Información Pública</t>
  </si>
  <si>
    <t>Realizar el acompañamiento, capacitación y asesoría técnica a las organizaciones comunales de  segundo grado.</t>
  </si>
  <si>
    <t>Realizar fortalecimientos administrativos y contables, estableciendo planes de trabajo y seguimiento de los mismos,con las Organizaciones Comunales de segundo grado.</t>
  </si>
  <si>
    <t>Ejercer y fortalecer el proceso de inspección,  vigilancia y control sobre las organizaciones comunales de primero y segundo grado</t>
  </si>
  <si>
    <t>Desarrollar las actividades tendientes a la apertura de los procesos preliminares de Inspección vigilancia y control que así o requieran</t>
  </si>
  <si>
    <t>Realizar el seguimiento a las acciones correctivas que resulten de las visitas de Inspección, Vigilancia y Control realizadas a las organizaciones comunales</t>
  </si>
  <si>
    <t>Brindar soporte a las organizaciones comunales de primer y segundo grado, a través de alianzas y/o convenios con entidades públicas-privadas.</t>
  </si>
  <si>
    <t>Generar  alianzas  con entidades públicas o privadas para el fortalecimiento de las JAC</t>
  </si>
  <si>
    <t>Acompañar acciones de participación ciudadana en las cuales se desarrollen actividades en pro del beneficio de  la comunidad a través de las Organizaciones Comunales en el Distrito Capital</t>
  </si>
  <si>
    <t>Acompañar acciones de participación ciudadana en las cuales se desarrollen actividades en pro del fortalecimiento de las comisiones de mujer y género de las organizaciones comunales de primer grado</t>
  </si>
  <si>
    <t>Plan de Transversalización de mujer y equidad de género</t>
  </si>
  <si>
    <t>Elaborar documento de diagnóstico y alternativas de solución para la Política Pública de Participación Ciudadana y Convivencia en Propiedad Horizontal.</t>
  </si>
  <si>
    <t>Fortalecer la participación ciudadana a través de los Consejos Locales de Propiedad Horizontal</t>
  </si>
  <si>
    <t>Subdirección de promoción de la participación - Gerencia de proyectos</t>
  </si>
  <si>
    <t>Plan de acción Operativo</t>
  </si>
  <si>
    <t>Ejecutar la metodología Uno más Uno = Todos; Una más Una = Todas.</t>
  </si>
  <si>
    <t>Consolidar los resultados del reto determinando los ganadores de acuerdo a las reglas y condiciones establecidas desde el inicio.</t>
  </si>
  <si>
    <t>Subdirección de promoción de la participación - Bogotá Abierta</t>
  </si>
  <si>
    <t>Realizar la consolidación tecnológica de la Plataforma Bogotá Abierta</t>
  </si>
  <si>
    <t xml:space="preserve">Desarrollar nuevas funciones clave para mejorar el funcionamiento y ampliar el alcance del uso de la plataforma. </t>
  </si>
  <si>
    <t>Prestar el servicio de soporte técnico a la Plataforma Bogotá Abierta que garantice su óptimo funcionamiento.</t>
  </si>
  <si>
    <t>Divulgar información acerca de los retos disponibles en la plataforma Bogotá Abierta.</t>
  </si>
  <si>
    <t>Enviar correos masivos a la ciudadanía para dar a conocer la oferta de retos publicados en la plataforma de Bogotá Abierta</t>
  </si>
  <si>
    <t xml:space="preserve">Promover la plataforma de Bogotá Abierta a través de los medios de comunicación. </t>
  </si>
  <si>
    <t xml:space="preserve">Invitar a través de Facebook y Twitter de Bogotá Abierta a la ciudadanía para que conozcan la plataforma y se registren, generalmente en alianza con entidades autoras de retos. </t>
  </si>
  <si>
    <t>Diseñar y realizar piezas comunicativas.</t>
  </si>
  <si>
    <t>Realizar y publicar notas de prensa en el Portal www.dcradio.gov.co</t>
  </si>
  <si>
    <t>Realizar monitoreo de audiencia y visitas al Portal  www.dcradio.gov.co</t>
  </si>
  <si>
    <t>Producir y diseñar parrillas de emisión de programas de radio, a través de la emisora</t>
  </si>
  <si>
    <t>Realizar la producción de notas de prensa y cubrimiento periodístico.</t>
  </si>
  <si>
    <t>Realizar la producción y publicación videográfica para todos los canales de información del IDPAC</t>
  </si>
  <si>
    <t xml:space="preserve">Diseñar y realizar campañas de comunicación interna </t>
  </si>
  <si>
    <t xml:space="preserve"> Realizar un (1) proceso de coordinación de acciones en territorio, socialización y aplicación de herramientas técnicas en temas Administrativos y aquellos relacionados con Creación, Estructuración y consolidadción de Instancias y espacios de participación</t>
  </si>
  <si>
    <t xml:space="preserve">Apoyar la ejecución de los Planes Distritales en los que el IDPAC tiene alguna responsabilidad. </t>
  </si>
  <si>
    <t>Gerencia de Instancias y Mecanismos de Participación</t>
  </si>
  <si>
    <t>Fomentar y fortalecer la participación ciudadana mediante servicios bibliotecarios, catalogación bibliográfica, desarrollo de colecciones y actividades de promoción de la Biblioteca de la Participación Ciudadana, en cumplimiento a lo establecido en la Resolución No. 212 de agosto de 2018, "por medio de la cual se crea la Biblioteca de la Participación Ciudadana del Instituto Distrital de la Participación y Acción Comunal - IDPAC”.</t>
  </si>
  <si>
    <t>Formular y ejecutar un plan de acción territorial por cada localidad.</t>
  </si>
  <si>
    <t>Acompañar técnicamente a las instancias de coordinación con el fin de concertar las acciones a nivel interinstitucional que se realicen en la localidad.</t>
  </si>
  <si>
    <t xml:space="preserve"> Acompañar el desarrollo de las actividades llevadas a cabo en el proceso de implementación del Sistema Local de Coordinación Interinstitucional y de Participación Ciudadana. </t>
  </si>
  <si>
    <t>Plan Distrital del Agua</t>
  </si>
  <si>
    <t>(Plan Distrital de gestión de riesgos y cambio climático</t>
  </si>
  <si>
    <t>Atender los requirimientos de atención a usuarios registrados en la mesa de ayuda y correo institucional</t>
  </si>
  <si>
    <t>Generar un inventario caracterizado de usuarios y necesidades de TI, para aprovechar y optimizar los recursos disponibles</t>
  </si>
  <si>
    <t xml:space="preserve">Gestionar y desarrollar alianzas y convenios para el fortalecimiento de los procesos de formación para la participación.  </t>
  </si>
  <si>
    <t xml:space="preserve">Realizar la sistematización de los procesos de formación desarrollados por la Escuela de la Participación del IDPAC. </t>
  </si>
  <si>
    <t>Realizar acciones de formulación, gestión, desarrollo y seguimiento de propuestas y convenios con instituciones nacionales e internacionales para el fortalecimiento de los procesos de formación.</t>
  </si>
  <si>
    <t>Plan de seguridad y Privacidad de la Información</t>
  </si>
  <si>
    <t>Establecer el Plan de Comunicaciones Institucional</t>
  </si>
  <si>
    <t>Divulgar la información publicada al menos en un idioma o lengua de las poblaciones étnicas atendidas por el IDPAC</t>
  </si>
  <si>
    <t>Divulgar interna y externamente el Mapa de Riesgos del IDPAC a través de diferentes medios, al inicio de la vigencia y cuando se realicen ajustes al mismo</t>
  </si>
  <si>
    <t>Realizar una consulta ciudadana como insumo para la audiencia pública de rendición de cuentas con el fin de conocer los temas de interés para la ciudadanía</t>
  </si>
  <si>
    <t>Convocar a la ciudadanía capitalina a participar activamente en la jornada de la audiencia pública de Rendición de Cuentas</t>
  </si>
  <si>
    <t>Consultar a los ciudadanos asistentes sobre su satisfacción frente al resultado de la Audiencia Pública de Cuentas</t>
  </si>
  <si>
    <t>Acompañar el plan de transversalización de mujeres y equidad de genero</t>
  </si>
  <si>
    <t>Acompañar el Plan institucional de gestión ambiental - PIGA</t>
  </si>
  <si>
    <t>Elaborar material de consulta y estudio de acuerdo a las temáticas definidas en los lineamientos técnicos y operativos aplicables desde la G.I.M.P.</t>
  </si>
  <si>
    <t>Apoyar la gestión jurídica, administrativa, contractual y logístico requerida para la ejecución del proyecto de inversión</t>
  </si>
  <si>
    <t>Realizar las acciones necesarias para divulgar la información publicada al menos en un idioma o lengua de las poblaciones étnicas atendidas por el IDPAC</t>
  </si>
  <si>
    <t>Apoyar el proceso de divulgación interna y externamente el Mapa de Riesgos del IDPAC a través de diferentes medios, al inicio de la vigencia y cuando se realicen ajustes al mismo</t>
  </si>
  <si>
    <t>Apoyar en la realización de una consulta ciudadana como insumo para la audiencia pública de rendición de cuentas</t>
  </si>
  <si>
    <t>Apoyar en la convocatoria de la ciudadanía capitalina  para la realización de la audiencia pública.</t>
  </si>
  <si>
    <t>Evaluar la satisfacción de los ciudadanos asistentes frente a los resultados de la  Audiencia Pública de Cuentas</t>
  </si>
  <si>
    <t>Realizar el diseño y realización de piezas comunicativas con un enfoque de mujeres y equidad de género</t>
  </si>
  <si>
    <t>Realizar y divulgar todas las piezas solicitadas por medio del formato BRIEF, relacionadas con el PIGA</t>
  </si>
  <si>
    <t>Acompañar instancias en temas ambientales en la localidad de Sumapaz - (Plan de acción cuatrienal ambiental).</t>
  </si>
  <si>
    <t>Acompañar el desarrollo de actividades y acciones relacionadas con el recurso hídrico de acuerdo con lo programado por las instancias - (Plan Distrital del Agua).</t>
  </si>
  <si>
    <t xml:space="preserve">Acompañar técnicamente a Consejos Locales de Gestión de Riesgos y Cambio Climático - (Plan Distrital de gestión de riesgos y cambio climático). </t>
  </si>
  <si>
    <t xml:space="preserve">Caracterizar el polígono a intervenir y diseñar el plan de acción para la recuperación del espacio colectivo con las demás instituciones asignadas para la construcción de las iniciativas. </t>
  </si>
  <si>
    <t xml:space="preserve">Seguimiento de las acciones ejecutadas en los procesos de resignificación de espacios colectivos. </t>
  </si>
  <si>
    <t xml:space="preserve">Brindar los canales que faciliten el flujo de información para la alineación estratégica en el trabajo articulado para la gestión en las localidades. </t>
  </si>
  <si>
    <t>Ejecutar los planes de acción aprobados para las instancias locales de participación priorizadas.</t>
  </si>
  <si>
    <t>Acompañar técnicamente a cinco instancias de Participación por localidad.</t>
  </si>
  <si>
    <t xml:space="preserve">Realizar actividades tendientes al desarrollo de la Comunicación Interna de la entidad. </t>
  </si>
  <si>
    <t xml:space="preserve">Realizar la producción audiovisual </t>
  </si>
  <si>
    <t>Divulgar la información en las redes sociales y actualización en el sitio Web.</t>
  </si>
  <si>
    <t>Promover y posicionar DC RADIO en la ciudad de Bogotá</t>
  </si>
  <si>
    <t>Realizar el cubrimiento de eventos</t>
  </si>
  <si>
    <t>Hacer seguimiento a los controles definidos para los riesgos de corrupción  y de las acciones de tratamiento establecidas en la Matriz de Riesgos de Corrupción y a la implementación de la política de administración de riesgos.</t>
  </si>
  <si>
    <t>Realizar seguimiento a los compromisos formulados por la Entidad en la Audiencia Pública de Rendición de Cuentas y  en los Dialogos de Doble Via.</t>
  </si>
  <si>
    <t>Realizar seguimiento a la implementación de la Ley 1712 de 2014 Por medio de la cual se crea la Ley de Transparencia y del Derecho de Acceso a la Información Pública Nacional.</t>
  </si>
  <si>
    <t>Realizar seguimiento, ejecución,  evaluación e informe de las Actividades planificadas según cronograma del Plan de Bienestar e Incentivos.</t>
  </si>
  <si>
    <t xml:space="preserve">Realizar seguimiento, ejecución,  evaluación  e informe de las Actividades planificadas según conograma del Plan Institucional de Capacitación </t>
  </si>
  <si>
    <t>Realizar sensibilizaciones del Código de integridad enfocados a que los funcionarios y contratistas apropien los valores de la Entidad en el desempeño de sus funciones y obligaciones</t>
  </si>
  <si>
    <t>Sensibilizar y capacitar a los servidores públicos de la entidad para fortalecer sus competencias en rendición de cuentas</t>
  </si>
  <si>
    <t>Promover espacios de sensibilización para fortalecer la cultura de servicio al ciudadano especialmente sobre la ley  1755 de 2015  y el codigo unico disciplinario</t>
  </si>
  <si>
    <t>Revisar, actualizar y publicar  la Matriz de Riesgos de Corrupción en la página web y en la intranet de la Entidad, de acuerdo con las solicitudes recibidas de los procesos.</t>
  </si>
  <si>
    <t>Promover y divulgar la gestión institucional del IDPAC y de su trabajo articulado con otras entidades del Distrito Capital, a través de la producción de programas radiales en vivo y en directo</t>
  </si>
  <si>
    <t>Publicar la información correspondiente a la gestión realizada por el IDPAC en los diferentes canales de comunicación con los que cuenta la Entidad</t>
  </si>
  <si>
    <t>Desarrollar el 100% del plan de adecuación y sostenibilidad SIG-MIPG</t>
  </si>
  <si>
    <t>Realizar procesos de formación cortos orientados al fortalecimiento de las competencias ciudadanas y de las organizaciones sociales para la participación en las líneas de formación en territorio definidas en el portafolio de servicios de formación del IDPAC.</t>
  </si>
  <si>
    <t>Elaborar y revisar las propuestas conceptuales, metodológicas y pedagógicas requeridas para los procesos de formación en participación ciudadana.</t>
  </si>
  <si>
    <t>Realizar cursos virtuales orientados al fortalecimiento de las competencias ciudadanas y de las organizaciones sociales para la participación a través de la Plataforma de Formación virtual de la Escuela de la Participación del IDPAC.</t>
  </si>
  <si>
    <t>Secretaría General
Área de Sistemas</t>
  </si>
  <si>
    <t>Diseño elaboración y mantenimiento de zonas verdes y  jardines.</t>
  </si>
  <si>
    <t xml:space="preserve">GM1
Modernizar la participación en el Distrito Capital
</t>
  </si>
  <si>
    <t>90 Retos</t>
  </si>
  <si>
    <t>Formular 90 retos sobre las necesidades e intereses que enfrenta  la ciudad, en una plataforma digital que promueva la participación ciudadana en el Distrito. (*)</t>
  </si>
  <si>
    <t>Porcentaje de gestión del plan de adecuación y sostenbilidad SIG-MIPG</t>
  </si>
  <si>
    <t>20 puntos de Participación IDPAC en las localidades</t>
  </si>
  <si>
    <t xml:space="preserve">RI1
Fortalecer la capacidad operativa del IDPAC
</t>
  </si>
  <si>
    <t>Implementación de mejoras administrativas en la gestión del IDPAC</t>
  </si>
  <si>
    <t>Implementar las acciones consagradas en el manual de política de seguridad de la información</t>
  </si>
  <si>
    <t>Sensibilización institucional sobre  política de seguridad de la información</t>
  </si>
  <si>
    <t>Seguimiento a las actividades definidas en el Plan Anticorrupción y Atención al Ciudadano.</t>
  </si>
  <si>
    <t xml:space="preserve">Plan Estratégico de Talento Humano
Plan de Bienestar e incentivos 
</t>
  </si>
  <si>
    <t xml:space="preserve">Plan Estratégico de Talento Humano
Plan de Bienestar e incentivos </t>
  </si>
  <si>
    <t>Dinamizar los espacios de participación pertinentes para los procesos organizativos de mujeres y LGTBI</t>
  </si>
  <si>
    <t>Realizar acciones de Fortalecimiento a las instancias en temas relacionados con Sistema Distrital de Participación Ciudadana, Promoción del derecho a la participación, Encuentros Ciudadanos y mecanismos de participación, su accionar e impacto en las comunidades representadas.</t>
  </si>
  <si>
    <t xml:space="preserve">40.000 Registrados </t>
  </si>
  <si>
    <t>100000 participaciones</t>
  </si>
  <si>
    <t>Inspección, vigilancia y control de las organizaciones comunales</t>
  </si>
  <si>
    <t>Formar 43.000 ciudadanos en los procesos de participación.</t>
  </si>
  <si>
    <t xml:space="preserve">Vincular a 101 líderes de las organizaciones sociales en espacios de intercambio de conocimiento a nivel nacional o internacional. </t>
  </si>
  <si>
    <t xml:space="preserve"> Desarrollar programas de formación presencial orientados a fortalecer las competencias ciudadanas para la participación.</t>
  </si>
  <si>
    <t>Realizar propuestas conceptuales, metodológicas y pedagógicas requeridas para los procesos de formación en participación ciudadana.</t>
  </si>
  <si>
    <t>Desarrollar programas de formación basados en el uso de las herramientas y pedagogía E-Learning para el fortalecimiento de las competencias ciudadanas y de las organizaciones sociales para la participación.</t>
  </si>
  <si>
    <t>Desarrollar un proceso de formación en conocimientos propios en el marco de los acuerdos realizados con el Cabildo Muisca en la consulta previa del Plan Parcial El Edén – El Descanso.</t>
  </si>
  <si>
    <t>Propiciar 100 espacios de transferencia de conocimiento realizados por los líderes formados.</t>
  </si>
  <si>
    <t xml:space="preserve">Desarrollar un evento académico e instititucional orientado al fortalecimiento de las redes de trabajo del proyecto Bogotá Líder. </t>
  </si>
  <si>
    <t>Impulsar el desarrollo de la Red de Bogotá Líder con las organizaciones sociales juveniles de las diferentes versiones del proyecto a través de procesos de formación, intercambio de conocimientos y experiencias exitosas de participación ciudadana.</t>
  </si>
  <si>
    <t>Procesos y/o jornadas formativas con las organizaciones juveniles  basadas en las necesidades identificadas en el Índice de Fortalecimiento de Organizaciones Sociales y Comunitarias - IFOS</t>
  </si>
  <si>
    <t>Actualización de las Plataformas Locales y Distrital de las Juventudes</t>
  </si>
  <si>
    <t>Fortalecer procesos y organizaciones juveniles para la cualificación de capacidades organizativas y de participación incidente teniendo en cuenta el Índice de Fortalecimiento de Organizaciones Sociales y Comunitarias - IFOS</t>
  </si>
  <si>
    <t>Apoyo a iniciativas juveniles a través de la implementación de la Estrategia Bogotá Líder</t>
  </si>
  <si>
    <t>Plan Institucional de Participación Ciudadana - PIPC</t>
  </si>
  <si>
    <t>Plan Anticorrupción y de Atención al Ciudadano -  PAAC</t>
  </si>
  <si>
    <t>Socializar e implementar el Plan de Acción de la Política Pública Distrital de Juventud 2019 - 2030 y articulación interinstitucional para la implementación de la Ruta de Oportunidades Juveniles y fortalecimiento de la Atención No 5 relacionada con el Derecho a la Participación</t>
  </si>
  <si>
    <t>Fortalecer la participación de los jóvenes en los Comités Operativos Locales de Juventud</t>
  </si>
  <si>
    <t xml:space="preserve">Implementación de la Estrategia Más Fútbol Más Vida en sus componentes territorio, estadio y entorno, campaña y Observatorio del Juego Limpio para seguir mejorando la convivencia en el fútbol desde la participación ciudadana </t>
  </si>
  <si>
    <t xml:space="preserve">Plan de Transversalización de Mujer y Equidad de Género </t>
  </si>
  <si>
    <t>Fortalecimiento a instancias y mecanismos de interlocución de las mujeres y sectores LGBTI de la ciudad (Comités Operativos locales de Mujer y Género, Mesas LGBT y Consejos LGBT)</t>
  </si>
  <si>
    <t>Desarrollar acciones que permitan el fortalecimiento  a establecimientos de homosocialización de la ciudad, para trabajar por la eliminación en razón a la orientación sexual e identidad de género.</t>
  </si>
  <si>
    <t xml:space="preserve"> Implementar campañas y acciones que fortalezcan la participación incidente de los grupos de mujeres y LGBTI</t>
  </si>
  <si>
    <t xml:space="preserve">Desarrollo de piezas conmemorativas relacionadas con fechas emblemáticas de mujeres y sectores LGBT </t>
  </si>
  <si>
    <t xml:space="preserve">Llevar a cabo encuentros pedagógicos acerca de la política pública y la participación en el marco de los encuentros ciudadanos. </t>
  </si>
  <si>
    <t xml:space="preserve"> Implementar las acciones que permitan el fortalecimiento de practicas, procesos y organizaciones étnicas</t>
  </si>
  <si>
    <t>Asesoría técnica a las organizaciones de grupos étnicos para fortalecer su participación e incidencia a nivel local y distrital.</t>
  </si>
  <si>
    <t xml:space="preserve">Llevar a cabo la Secretaría Técnica de los Consejos Locales de Comunidades Negras, Afrocolombianas. Raizales y Palenqueras. </t>
  </si>
  <si>
    <t xml:space="preserve">Diseñar e implementar la metodología para las elecciones de los Comisiones Locales  de Comunidades Negras, Afrocolombianas, Raizales y Palenqueras (Decreto 474 de 2019) </t>
  </si>
  <si>
    <t xml:space="preserve">Desarrollar e implementar la metodología para la estructura de los planes de acción y reglamento de las mesas locales indígenas. </t>
  </si>
  <si>
    <t>Desarrollar metodologica y operativamente el evento de entrega de reconocimientos Benkos Biohó.</t>
  </si>
  <si>
    <t xml:space="preserve">Realizar un evento de conmemoración por el día del pueblo gitano. </t>
  </si>
  <si>
    <t>Concertar procesos de formación dirigido a lideres, lideresas de  organizaciones sociales, redes de las personas con discapacidad, cuidadoras(es)  que permitan fortalecer la participación incidente  y efectiva de las mismas.</t>
  </si>
  <si>
    <t>Facilitar un proceso de  formación dirigido a lideres, lideresas de  organizaciones sociales, consejeros /as  que hagan  o que estén interesadas en hacer parte de  las instancias de participación de la población con discapacidad.</t>
  </si>
  <si>
    <t>Asesorar técnicamente la construcción participativa y el seguimiento de planes de acción efectivos, de acuerdo a necesidades de las organizaciones de las personas con discapacidad, cuidadores(as) y sus familias.</t>
  </si>
  <si>
    <t>Promover acciones que permita consolidar  la estrategía de participación concertada con la población con discapacidad  para la etapa de la Reformulación de la Política Púbica Distrital de Discapacidad del Decreto 470 de 2007</t>
  </si>
  <si>
    <t>Prestar asistencia  metodológica y técnica permanente en la construcción y seguimiento del Plan Operativo Local Anual y el Plan de Acción del Sistema Distrital de discapacidad.</t>
  </si>
  <si>
    <t>Acompañar  técnica y logísticamente el Proceso de elecciones de los y las  Consejeras(os)  Locales de Discapacidad-CLD del Sistema Distrital de Discapacidad-SDD,  en el  marco del lo  contemplado en el  Decreto Reglamentario 558 de 2015 modificado por el Decreto de 2019</t>
  </si>
  <si>
    <t xml:space="preserve">Facilitar espacios pedagógicos para promover la participación de los grupos de nuevas expresiones (ambientalistas, animalistas, biciusuarios, víctimas del conflicto armado, niñez, persona mayor, migrantes, medios comunitarios y/o peatones). </t>
  </si>
  <si>
    <t xml:space="preserve">Realizar talleres, foros y/o encuentros por parte de los líderes de tema a las organizaciones de nuevas expresiones </t>
  </si>
  <si>
    <t xml:space="preserve">Implementar las acciones que permitan el fortalecimiento de practicas, procesos y organizaciones de nuevas expresiones (ambientalistas, animalistas, biciusuarios, víctimas del conflicto armado, niñez, persona mayor, migrantes, medios comunitarios y/o peatones). </t>
  </si>
  <si>
    <t>Caracterizar y asesorar técnicamente a las organizaciones y procesos de nuevas expresiones a través de la ruta de fortalecimiento de la SFOS.</t>
  </si>
  <si>
    <t xml:space="preserve">Dinamizar los espacios de participación pertinentes para los procesos organizativos de nuevas expresiones (ambientalistas, animalistas, biciusuarios, víctimas del conflicto armado, niñez, persona mayor, migrantes, medios comunitarios y/o peatones). </t>
  </si>
  <si>
    <t xml:space="preserve">Desarrollar acciones que permitan la participación de las organizaciones de nuevas expresiones en instancias y/o espacios de participación. </t>
  </si>
  <si>
    <t xml:space="preserve"> Implementar campañas y acciones que fortalezcan la participación incidente de los grupos de nuevas expresiones (ambientalistas, animalistas, biciusuarios, víctimas del conflicto armado, niñez, persona mayor, migrantes, medios comunitarios y/o peatones)</t>
  </si>
  <si>
    <t xml:space="preserve"> Establecer cronograma de visitas de fortalecimiento a las organizaciones comunales  de primer grado, a fin de definir planes de trabajo y/o seguimiento a los ya establecidos.</t>
  </si>
  <si>
    <t xml:space="preserve"> Implementar una herramienta  tecnológica que facilite la recolección masiva de la información que generen las Organizaciones Comunales de primer y segundo grado en el Distrito Capital y que deba ser analizada por el IDPAC en el ejercicio de sus funciones de Inspección, Vigilancia y Control en  las Juntas de Acción Comunal.</t>
  </si>
  <si>
    <t xml:space="preserve">Promover y acompañar 15 acciones de participación en Organizaciones Comunales de primer y segundo grado en el Distrito Capital
</t>
  </si>
  <si>
    <t xml:space="preserve">Implementación, mantenimiento y seguimiento a la herramienta tecnológica que brinde información en tiempo real al usuario interno y externo y permita dar soporte al proceso de Inspección Vigilancia y Control a las Organizaciones comunales.
</t>
  </si>
  <si>
    <t>Apoyar a los Consejos Locales de Propiedad Horizontal en el ejercicio de la secretaría tecnica de la instancia de participacion. .</t>
  </si>
  <si>
    <t>Apoyar al Consejo Distrital de Propiedad Horizontal, en la elaboracion del Reglamento Interno.</t>
  </si>
  <si>
    <t>Apoyar al Consejo Distrital de Propiedad Horizontal, en la elaboracion del Plan de Acción.</t>
  </si>
  <si>
    <t xml:space="preserve">Adelantar la Fase de Agenda Pública para la construccion y elaboracion de los estudios que definen la metodología de implementación de la Política Pública para la participacion de las organizaciones comunales y de propiedad horizontal en el desarrollo de la comunidad. </t>
  </si>
  <si>
    <t xml:space="preserve">Realizar una mesa de concertación con las instituciones y comuunidad sobre los resultados del documento diagnostico de la Política Pública para la participacion de las organizaciones comunales y de propiedad horizontal en el desarrollo de la comunidad. </t>
  </si>
  <si>
    <t>Presentar el documento diagnostico de la Política Pública para la participacion de las organizaciones comunales y de propiedad horizontal en el desarrollo de la comunidad, ante la Direccion de Políticas Sectoriales de la Secretaría Distrital de Planeacion.</t>
  </si>
  <si>
    <t>Fomentar la participación ciudadana las personas vinculadas a la Propiedad Horizontal, con los Consejos Locales de Propiedad Horizontal.</t>
  </si>
  <si>
    <t xml:space="preserve">Promover la participación ciudadana ante los Consejos Locales de Propiedad Horizontal de cada localidad. </t>
  </si>
  <si>
    <t xml:space="preserve"> Gestionar el cambio al interior de la entidad por las nuevas mejoras implementadas.</t>
  </si>
  <si>
    <t> Monitorear y actualizar los documentos asociados al proceso de gestión de TI</t>
  </si>
  <si>
    <t>Definir estándares en temas de TI.</t>
  </si>
  <si>
    <t>Realizar la actualización del Plan Estratégico de Tecnologías de Información - PETI</t>
  </si>
  <si>
    <t>Sensibilización institucional sobre el  uso y apropiación de los recursos de tecnologías de la información adquiridos por el Instituto</t>
  </si>
  <si>
    <t xml:space="preserve">Plan Estratégico de Tecnologías de Información - PETI </t>
  </si>
  <si>
    <t xml:space="preserve"> Fortalecer la Infraestructura Tecnologíca</t>
  </si>
  <si>
    <t>Realizar la adquisición de componentes para la Infraestructura de Tecnologias de la Información.</t>
  </si>
  <si>
    <t>Realizar la  actualización, administración y soporte especilizado   de los componentes de redes, hardware y software de la Infraestructura de Tecnologias de la Información</t>
  </si>
  <si>
    <t>Realizar actualizacón, compra y administracion de licenciamiento de software.</t>
  </si>
  <si>
    <t>Migracion o actualizacion de cambios tecnologicos o mejoras a los sistemas Tics.</t>
  </si>
  <si>
    <t>Mejoras Trámites</t>
  </si>
  <si>
    <t>Mejoras y Ajustes</t>
  </si>
  <si>
    <t>Identificar trámites a incluir o mejorar</t>
  </si>
  <si>
    <t>Diseño y desarrollo</t>
  </si>
  <si>
    <t>Identificar oportunidades de mejora</t>
  </si>
  <si>
    <t>Ajustes Documentación</t>
  </si>
  <si>
    <t>Apoyar en la ejecución del Plan Institucional de Archivos</t>
  </si>
  <si>
    <t xml:space="preserve"> Apoyar la coordinación del proceso de planeación de las acciones de competencia de la Gerencia de Etnias</t>
  </si>
  <si>
    <t xml:space="preserve"> Apoyar en la ejecución del Plan Institucional de Archivo</t>
  </si>
  <si>
    <t>Realizar el avance de los respectivos reportes e informes de gestión mensuales, trimestrales y cuatrimestrales de la Gerencia de Etnias</t>
  </si>
  <si>
    <t>Formular las acciones pertinentes para el plan de transversalización  2020 y participar en las actividades de la mesa de transverslización.</t>
  </si>
  <si>
    <t>Consolidar la documentación física y digital producida por la Gerencia de Etnias según la tabla de retención documental del IDPAC.</t>
  </si>
  <si>
    <t xml:space="preserve">Plan Distrital de Gestión de Riesgos y Cambio Climático </t>
  </si>
  <si>
    <t>Fortalecer el Sistema de Información de Organizaciones Sociales de la Plataforma de la Participación</t>
  </si>
  <si>
    <t>Ejercer la Secretaría Técnica de la Comisión Intersectorial Diferencial Diferencial Poblacional (CIDPO)</t>
  </si>
  <si>
    <t>Realizar acciones que respondan con los indicadores del Plan  Distrital del Agua, Plan Distrital de Gestión del Riesgo y Cambio Climático y PACA (Plan de Acción Cuatrienal Ambiental )</t>
  </si>
  <si>
    <t>Difusión de acciones desarrolladas en el marco de las campañas de participación de la SFOS, a través de redes sociales y medios de comunicación.</t>
  </si>
  <si>
    <t>Realización de acciones de diálogo con la ciudadania en todas las gerencias y nuevas expresiones.</t>
  </si>
  <si>
    <t>Desarrollar las herramientas del Índice de Fortalecimiento de la Organización Social</t>
  </si>
  <si>
    <t>Realizar las sesiones de la UTA en donde se haga formulación y seguimiento a las acciones que se presentan en la CIDPO</t>
  </si>
  <si>
    <t xml:space="preserve">Plan de Acción Cuatrienal Ambiental  - PACA
Plan Distrital de Gestión de Riesgos y Cambio Climático 
Plan Distrital del Agua </t>
  </si>
  <si>
    <t xml:space="preserve">Subdirección de Mujer y Género </t>
  </si>
  <si>
    <t>1. Desarrollar las actividades tendientes a la ejecución del  Plan de Transversalización de Equidad de Género del IDPAC</t>
  </si>
  <si>
    <t>Realizar el apoyo y soporte requerido para el cumplimiento de las actividades de fortalecimiento a  las Organizaciones Comunales en lo  pertinente a manejo de Correspondencia, Registro y  Archivo de la documentación correspondiente -Capacitaciones.</t>
  </si>
  <si>
    <t xml:space="preserve">Realizar las actividades tendientes a presentar la información que permita conocer el estado de avance en el cumplimiento de los fortalecimientos realizados a las Organizaciones Comunales en el Distrito Capital </t>
  </si>
  <si>
    <t xml:space="preserve"> Realizar seguimiento considerando los elementos de la ficha técnica para la gestión de riesgos con el fin de evaluar la eficacia y efectividad de los controles establecidos mediante la ejecución de las actividades</t>
  </si>
  <si>
    <t xml:space="preserve"> Sistema de Gestión de Seguridad de la Información</t>
  </si>
  <si>
    <t>Revisar y/o ajustar la Política de Seguridad de la Información de acuerdo a la norma establecida</t>
  </si>
  <si>
    <t>Desarrollar Declaración de Aplicabilidad</t>
  </si>
  <si>
    <t>Apoyar el ajuste y públicación del Inventario de Activos de Información</t>
  </si>
  <si>
    <t>Desarrollar sensibilización y capacitación sobre Seguridad de la Información para la Entidad.</t>
  </si>
  <si>
    <t>Programa Integral de Gestion de Datos Personales</t>
  </si>
  <si>
    <t>Revisar y/o ajustar la Política de Tratamiento de Datos Personales</t>
  </si>
  <si>
    <t>Actualización de la información en el RNBD según fechas establecidas por la SIC</t>
  </si>
  <si>
    <t>Apoyar la sensibilización sobre  privacidad de la Información atráves de los medios de comunicación dispuestos por la Entidad</t>
  </si>
  <si>
    <t>Atender las consultas de las dependecias en materia de protección de datos personales</t>
  </si>
  <si>
    <t xml:space="preserve">Brindar asesoría y orientación a la ciudadanía en temas de participación ciudadana y comunitaria en cada uno de los espacios de participación ubicados en las localidades de Bogotá. </t>
  </si>
  <si>
    <t>Divulgar el portafolio de servicios del IDPAC en formación, promoción y fortalecimiento de la participación.</t>
  </si>
  <si>
    <t xml:space="preserve">Elaborar y consolidar el informe de seguimiento de la oferta de servicios del IDPAC brindada en cada localidad por parte de los referentes de los Espacios de Participación. </t>
  </si>
  <si>
    <t>Realizar el seguimiento del funcionamiento de los Espacios de Participación IDPAC y proponer acciones de mejora.</t>
  </si>
  <si>
    <t xml:space="preserve">Consolidar la alianza estratégica de ingreso a la Red de Bibliotecas públicas del Distrito -Bibliored y Red de Bibiliotecas del Banco de la Republica, para fortalecer las colecciones y servicios de la Biblioteca de la Participación ciudadana. </t>
  </si>
  <si>
    <t xml:space="preserve">Fomentar la participación ciudadana en los Centros de Atención Especializada, Centros de Reclusión, Penitenciario y Carcelarios para hombres y mujeres en el marco de la Red de Bibliotecas públicas del Distrito -Bibliored. </t>
  </si>
  <si>
    <t xml:space="preserve">Consolidar la estrategia de Bibliotecas para tu acción ciudadana - capitulo Colombia - en el marco de la Red de Bibliotecas públicas del Distrito -Bibliored. </t>
  </si>
  <si>
    <t xml:space="preserve">Planear y realizar eventos de promoción de la Subdirección de Promoción de la Participación, así como eventos académicos y de extensión de la Biblioteca de la Participación Ciudadana del IDPAC. </t>
  </si>
  <si>
    <t xml:space="preserve"> Presentar la plataforma de Bogotá Abierta a las entidades interesadas en el desarrollo de un reto. </t>
  </si>
  <si>
    <t xml:space="preserve"> Dar a conocer las dinámicas y funcionamiento de la plataforma Bogotá Abierta a las entidades interesadas en el desarrollo de un reto, y brindar el acompañamiento necesario para su formulación. </t>
  </si>
  <si>
    <t>Publicar el reto en la plataforma Bogotá Abierta</t>
  </si>
  <si>
    <t xml:space="preserve">Cargar y publicar el contenido del reto en la plataforma Bogotá Abierta. </t>
  </si>
  <si>
    <t>Plan de acción Política Pública Distrital de Transparencia, Integridad y No Tolerancia con la Corrupción</t>
  </si>
  <si>
    <t>Realizar promoción y seguimiento del reto publicado en la plataforma..</t>
  </si>
  <si>
    <t xml:space="preserve">Promocionar los distintos retos publicados en Bogotá Abierta, a través de los canales de comunicación de la plataforma y otros dispuestos para ese fin. </t>
  </si>
  <si>
    <t xml:space="preserve"> Realizar el seguimiento al comportamiento de cada reto publicado en la plataforma Bogotá Abierta. </t>
  </si>
  <si>
    <t xml:space="preserve">Cerrar el reto y posteriormente realizar la entrega de  incentivos, de acuerdo a lo establecido en las condiciones de cada reto publicado. </t>
  </si>
  <si>
    <t xml:space="preserve"> Informar mediante los medios de comunicación de Bogotá Abierta la finalización del reto y felicitar a todos aquellos que participaron en la plataforma.  </t>
  </si>
  <si>
    <t xml:space="preserve"> Realizar la entrega de incentivos o encuentro de los ganadores del reto con representantes del Distrito para el desarrollo de mesas de trabajo (según como se haya pactado en el reto). </t>
  </si>
  <si>
    <t xml:space="preserve"> Promoción presencial de plataforma la plataforma de Bogotá Abierta a través de eventos, actividades o salidas de campo para invitar a la ciudadania a inscribirse en la misma. </t>
  </si>
  <si>
    <t xml:space="preserve"> Invitar a la ciudadanía a registrarse y a participar en los retos de la plataforma a través del correo electrónico de Bogotá Abierta.</t>
  </si>
  <si>
    <t xml:space="preserve"> Entregar material promocional de Bogotá Abierta en eventos de participación masiva invitando a inscribirse y participar en la plataforma.</t>
  </si>
  <si>
    <t xml:space="preserve"> Realizar el seguimiento de los ciudadanos inscritos en la plataforma Bogotá Abierta. </t>
  </si>
  <si>
    <t xml:space="preserve">Promocionar a través de las redes sociales de Bogotá Abierta los retos disponibles en la plataforma. </t>
  </si>
  <si>
    <t>Promoción de los retos activos en Bogotá Abierta en espacios presenciales con entrega de material informativo.</t>
  </si>
  <si>
    <t xml:space="preserve">Publicar trinos y post en las redes sociales de Bogotá Abierta para promover la participación en los retos. </t>
  </si>
  <si>
    <t xml:space="preserve"> Realizar el seguimiento de los aportes realizados en la plataforma Bogotá Abierta. </t>
  </si>
  <si>
    <t>Establecer los criterios de priorización y acompañamiento a las instancias locales de participación</t>
  </si>
  <si>
    <t>Elaborar, aprobar y consolidar los planes de acción establecidos por los gestores para el acompañamiento de las instancias locales de participación priorizadas.</t>
  </si>
  <si>
    <t>Realizar seguimento a la ejecución de los planes de acción aprobados para los acompañamientos a las instancias de participación local priorizadas.</t>
  </si>
  <si>
    <t>Establecer y consolidar el Plan Local de Capacitación en Sistema Distrital de Participación Ciudadana, Mecanismos de Participación Ciudadana y promoción del derecho a la participación en las Instancias Locales interesadas en el proceso de formación.</t>
  </si>
  <si>
    <t xml:space="preserve"> Ejecutar las actividades establecidas en los Planes Locales de Capacitación.</t>
  </si>
  <si>
    <t>Realizar acompañamiento a las Adminsitraciones Locales  para el desarrollo de los Encuentros Ciudadanos del 2020 y la instalación de los Consejos de Planeación Local</t>
  </si>
  <si>
    <t>Realizar seguimento a la ejecución del proceso de capacitación de las Instancias Locales interesadas en el proceso de formación.</t>
  </si>
  <si>
    <t xml:space="preserve"> Realizar la actualización y el seguimiento de los Diagnósticos de Participación de cada una de las localidades de Bogotá con el componente institucional.</t>
  </si>
  <si>
    <t xml:space="preserve">Analizar y actualizar la información entregada por las Subdirecciones en la vigencia anterior para el Diagnóstico Local Integral de Participación, teniendo en cuenta las dinámicas especificas en participación y el contexto local. 
</t>
  </si>
  <si>
    <t>Actualizar los datos correspondientes al componente institucional y consolidar la información que entreguen las subdirecciones para los  Diagnósticos Locales Integrales de Participación.</t>
  </si>
  <si>
    <t xml:space="preserve"> Realizar la diagramación de los Diagnósticos Locales Integrales de Participación.</t>
  </si>
  <si>
    <t>Realizar el documento final de los 20 Diagnósticos Locales Integrales de Participación.</t>
  </si>
  <si>
    <t>Divulgar el documento final de los 20 Diagnósticos Locales Integrales de Participación.</t>
  </si>
  <si>
    <t xml:space="preserve"> Formular los 20 planes de acción de los equipos territoriales.</t>
  </si>
  <si>
    <t xml:space="preserve"> Realizar seguimiento de los 20 planes de acción de los equipos territoriales. </t>
  </si>
  <si>
    <t xml:space="preserve"> Elaborar el informe final de ejecución de los 20 planes de acción de los equipos territoriales. </t>
  </si>
  <si>
    <t>Ejercer la Secretaría Técnica mediante la elaboración y el seguimiento al plan de acción de la Comisión Local Intersectorial de Participación - CLIP.</t>
  </si>
  <si>
    <t>Acompañar y asesorar a la Alcaldía Local y la ejecución del plan de acción de las Instancias de Coordinación a las que el IDPAC es invitado.</t>
  </si>
  <si>
    <t xml:space="preserve">Acompañar los procesos de encuentros ciudadanos, ejercicios de presupuestos participativos, y lo relacionado con estos temas. </t>
  </si>
  <si>
    <t xml:space="preserve">Acompañar los encuentros ciudadanos para la formulación de los Planes de Desarrollo Local; la implementación en las localidades de los ejercicios de presupuestos participativos, y lo relacionado con estos temas. </t>
  </si>
  <si>
    <t xml:space="preserve"> Realizar acciones de Participación y movilización en las zonas de resignificación de espacios colectivos. </t>
  </si>
  <si>
    <t>Realizar sostenibilidad Técnica y/o Social a la ejecución de los Proyectos e Inciactivas Sociales y/o Obras Menores Con incidencia Ciudadana (OMIC).</t>
  </si>
  <si>
    <t>Revisión de los documentos de Sostenibilidad de la Metodología Uno más Uno=Todos, Una más Una=Todas y planeación interna del despliegue del mismo.</t>
  </si>
  <si>
    <t>Realizar sostenibilidad técnica y/o social a las obras desarrollados durante la vigencia 2019</t>
  </si>
  <si>
    <t>Realizar sostenibilidad a los proyectos e iniciativas sociales del 2019</t>
  </si>
  <si>
    <t xml:space="preserve"> Revisión de la Metodología Uno más Uno=Todos, Una más Una=Todas y planeación interna de acciones en el componente de Obras Menores con Incidencia Ciudadana (OMIC).</t>
  </si>
  <si>
    <t xml:space="preserve"> Ejecutar el modelo de participación bajo el componente de Obras Menores con Incidencia Ciudadana (OMIC).</t>
  </si>
  <si>
    <t>Retroalimentar a los Fondos de Desarrollo Local que implemetaron la metodología Uno más Uno=Todos, Una más Una=Todas</t>
  </si>
  <si>
    <t>Convocar mesas para la retroalimentación con las Alcaldías Locales que implementarón el modelo de participación Uno más Uno=Todos, Una más Una=Todas en la vigencia 2019.</t>
  </si>
  <si>
    <t xml:space="preserve"> Realizar supervisión de sostenibilidad a los comodatos de las vigencias anteriores</t>
  </si>
  <si>
    <t>Realizar visita de sostenibilidad a los comodatos sobre los cuales se tiene supervisión, derivados del modelo de participación Uno más Uno=Todos, Una más Una=Todas.</t>
  </si>
  <si>
    <t xml:space="preserve">Lograr 54.760.198 impactos ciudadanos a través de los medios de comunicación con las que cuenta el IDPAC (Redes sociales, emisora, página web, otros) </t>
  </si>
  <si>
    <t>Diseñar y realizar piezas comunicativas para la  divulgación de la gestión del IDPAC a través de los diferentes medios de comunicación.</t>
  </si>
  <si>
    <t xml:space="preserve"> Actualizar diariamente el contenido de las redes sociales y de la página web</t>
  </si>
  <si>
    <t>.Realizar programas radiales, cuñas, comerciales, publicaciones, avisos impresos y transmisiones vía streaming.</t>
  </si>
  <si>
    <t>Realizar capacitaciones en herramientas de comunicación interna</t>
  </si>
  <si>
    <t>Desarrollar las actividades relacionadas al Balance Política Pública de Participación Incidente y Consejo Consultivo Distrital de Participación.</t>
  </si>
  <si>
    <t xml:space="preserve"> Desarrollar la etapa de información y reglamentación con el objetivo de socializar el Decreto del Sistema Local de Coordinación y de Participación Ciudadana, para que sea conocido por la ciudadanía y por servidores públicos distritales y locales. </t>
  </si>
  <si>
    <t xml:space="preserve">Desarrollar la etapa de implementación del Sistema Local de Coordinación y de Participación Ciudadana, en la que se adelantará el proceso de armonización normativa requerido para garantizar el sistema. </t>
  </si>
  <si>
    <t xml:space="preserve">Realizar grupos focales con actores ciudadanos e institucionales, donde se presentará el documento Balance Política Pública de Participación Incidente. </t>
  </si>
  <si>
    <t xml:space="preserve">Desarrollar acciones relacionadas a la organización interna y formación del Consejo Consultivo Distrital de Participación y acompañar la ejecución de su plan de acción. </t>
  </si>
  <si>
    <t xml:space="preserve">Desarrollar actividades para la transferencia al archivo central </t>
  </si>
  <si>
    <t>Desarrollar el alistamiento del Archivo de Gestión de la Gerencia de Proyectos para la tranferencia al archivo central de la entidad acorde a las TDR..</t>
  </si>
  <si>
    <t>Elaborar y/o ajustar el Plan Estratégico de Comunicaciones</t>
  </si>
  <si>
    <t>ealizar el seguimiento del Plan Estratégico de Comunicación Interna</t>
  </si>
  <si>
    <t xml:space="preserve"> Apoyar en la realización jornada de Audiencia Pública de Rendición de Cuentas </t>
  </si>
  <si>
    <t xml:space="preserve"> Realizar la evaluación e informe de cada acción de la estrategia de Rendición de Cuentas de la vigencia, según lo establecido en el Manual Único de Rendición de Cuentas del DAFP.</t>
  </si>
  <si>
    <t xml:space="preserve">Realizar las actividades referidas a la implementación y mantenimiento del Modelo Integrado de Planeación y Gestión y otras actividades administrativas del Proyecto de Inversión. </t>
  </si>
  <si>
    <t>Realizar el soporte y apoyo a las diferentes actividades derivadas de la implementación y sostenibilidad del Modelo Integrado de Planeación y Gestión)</t>
  </si>
  <si>
    <t>Establecer los lineamientos técnicos y operativos para el acompañamiento y fortalecimiento de instancias de participación para la vigencia 2020.</t>
  </si>
  <si>
    <t>Realizar jornadas de coordinación y socialiazación de las herramientas, conceptos, normatividad y la aplicación de los mismos en territorio, de acuerdo con los lineamientos técnicos y operativos definidos.</t>
  </si>
  <si>
    <t>Levantamamieto de inventario documental de los archivos que reposan en el Archivo Central</t>
  </si>
  <si>
    <t>Levantar inventario documental de los archivos de los Fondos acumulados</t>
  </si>
  <si>
    <t>Levantar inventario documental de los Archivos correspondentes a la tabla de retención documental año 2006 hacia delante</t>
  </si>
  <si>
    <t>Implementar el Plan Institucional de
Archivos (PINAR)</t>
  </si>
  <si>
    <t xml:space="preserve">Realizar Diagnostico integral del estado de  los archivos central y de gestión </t>
  </si>
  <si>
    <t>Socialización e implementaciuón de las TABLAS DE RETENCION DOCUMENTAL</t>
  </si>
  <si>
    <t>Seguimiento y revisión a los anexos requeridos para la convalidación por parte de la Dirección Distrital e Archivo e Bogotá, según el acuerdo 04 de 2019 del AGN; para las tablas de valoración documental</t>
  </si>
  <si>
    <t xml:space="preserve"> Adquirir un software para la gestión de la correspondencia del IDPAC  </t>
  </si>
  <si>
    <t>Determinar las especificaciones funcionales y técnicas del  software correspondencia de corresonencia  del IDPAC</t>
  </si>
  <si>
    <t xml:space="preserve">Ejecutar el proceso contractual para la adquisición del softwarela correspondencia del IDPAC  </t>
  </si>
  <si>
    <t xml:space="preserve">Realizar la implementación del sistema de gestión de  correspondencia del IDPAC  </t>
  </si>
  <si>
    <t>Mantener actualizada la Gestión Institucional  a través del  desarrollo,  ejecución y seguimiento del Plan Estratégico de Talento Humano especificamente en lo referente al aspecto de Seguridad y Salud en el Trabajo..</t>
  </si>
  <si>
    <t>Eleboración, actualizacion y socializacion de instrumentos archivisticos</t>
  </si>
  <si>
    <t>Desarrollar procedimientos, políticas, lineamientos asociados a seguridad de la información.</t>
  </si>
  <si>
    <t xml:space="preserve"> 15/07/2020</t>
  </si>
  <si>
    <t>Realizar sensibilización procedimientos, políticas, lineamientos seguridad de la información adoptados.</t>
  </si>
  <si>
    <t>Convocar y efectuar Comité Institucional de Coordinación de Control Interno I y II Semestre de 2020</t>
  </si>
  <si>
    <t>Ejecutar dos (2) Auditorias Internas de Gestión a Procesos Estratégicos</t>
  </si>
  <si>
    <t>Ejecutar dos (2) Auditorías Internas de Gestión a Procesos Misionales</t>
  </si>
  <si>
    <t>Ejecutar seis (6) Auditorías Internas de Gestión a Procesos de Apoyo</t>
  </si>
  <si>
    <t>Elaborar y presentar 36 Informes de Ley</t>
  </si>
  <si>
    <t>Realizar 32 Seguimientos y elaborar y los correspondientes Informes</t>
  </si>
  <si>
    <t>31012/2020</t>
  </si>
  <si>
    <t>.Fortalecimiento de la capacidad de la ciudadania para hacer efectivo el goce de sus drechos</t>
  </si>
  <si>
    <t>Asisitir al menos a 6 ferias de servicio a las cuales sea convocada la entidad</t>
  </si>
  <si>
    <t>Infraestructura  para la prestacion del servicio</t>
  </si>
  <si>
    <t xml:space="preserve">Realizar la evaluacion de accesibilidad del medio fisico  de acuerdo  documento emitido por la Veeduria Distrital </t>
  </si>
  <si>
    <t xml:space="preserve">Cualifcación de los equipos de trabajo </t>
  </si>
  <si>
    <t>Realizar  una capacitacion  semestral sobre la funcionalidad del aplicativo Bogota Te Escucha - sdqs</t>
  </si>
  <si>
    <t>Realizar las capacitaciones individuales que se requieran sobre  la funcionalidad del aplicativo Bogota Te Escucha - sdqs</t>
  </si>
  <si>
    <t xml:space="preserve">Realizar  1 capacitacion semestral en protocolos de servicio al ciudadano </t>
  </si>
  <si>
    <t>Realizar las capacitaciones que se requieran en servicio al ciudadano</t>
  </si>
  <si>
    <t xml:space="preserve">Uso intensivo de las Tics </t>
  </si>
  <si>
    <t>Implementacion en la pagina web de la herramienta jaws</t>
  </si>
  <si>
    <t xml:space="preserve">Seguimiento y evaluación </t>
  </si>
  <si>
    <t>Aplicar encuesta de Cliente Incognito una por semestre</t>
  </si>
  <si>
    <t>Encuestas de percepcion</t>
  </si>
  <si>
    <t>Articulación  Interinstitucional</t>
  </si>
  <si>
    <t>Asistir a las reuniones de la comision intersectorial de servicio al ciudadano de acuerdo a convocatoria</t>
  </si>
  <si>
    <t>Asistir a la red de quejas y reclamos de la Veeduria Distrital  de acuerdo a convocatoria</t>
  </si>
  <si>
    <t>Mejoramiento y fortalecimiento de la Infraestructura fisica del IDPAC</t>
  </si>
  <si>
    <t>Modernizar las cubiertas sede B.</t>
  </si>
  <si>
    <t>Recuperación y mantenimiento de la cancha múltipleantenimiento y actualización  del  Comedor Sede B y tubería de desagües los baños.</t>
  </si>
  <si>
    <t>Realizar las mejoras locativas necesarias y la construcción de Bodega para almacenar las carpas y la tarima del IDPAC.</t>
  </si>
  <si>
    <t xml:space="preserve">Plan Estratégico de Talento Humano </t>
  </si>
  <si>
    <t xml:space="preserve">Plan de Seguridad y Salud en el Trabajo </t>
  </si>
  <si>
    <t>Generar herramientas para la implementación de la plataforma SECOP II en los demás procesos de apoyo del Instituto.</t>
  </si>
  <si>
    <t>Guía para la implementación de la plataforma SECOP II en los procesos de apoyo.</t>
  </si>
  <si>
    <t xml:space="preserve">Jornada de orientación para la implementación de la plataforma SECOP II en los procesos de apoyo. </t>
  </si>
  <si>
    <t>6.5%</t>
  </si>
  <si>
    <t xml:space="preserve">Generar alertas a los supervisores contractuales para el cumplimiento de los requisitos de ejecución de los contratos a su cargo. </t>
  </si>
  <si>
    <t>Remitir alertas a los supervisores a través de correo electrónico, relativas al cumplimiento del requisito de suscripción de garantías  por parte de los contrasitas</t>
  </si>
  <si>
    <t>Remitir alertas a través de correo electrónico, relativas al requisito de suscripción del acta de incio por parte de supervisores contractuales y contratistas.</t>
  </si>
  <si>
    <t xml:space="preserve"> Mantener actualizada la Gestión Institucional a través del seguimiento de los procesos que corresponden a la Secretaria General y proyectos de inversión  que Gerencia  </t>
  </si>
  <si>
    <t>Realizar acompañamiento juridico a los proceso de la Secretaría General para el normal funcionamiento, como a su vez realizar seguimiento de todas las respuestas a los entes de control</t>
  </si>
  <si>
    <t>Realizar acompañamiento permanentes a los procesos de la Secretaría General con el fin de cumplir con la función de cada uno y lograr los compromisos pactados durante el año</t>
  </si>
  <si>
    <t>Realizar reporte de información estadística con enfoque de género derivado de la contratación de personas naturales realizada por el Instituto, con la finalidad de generar insumos para fortalecer el Plan de Transversalización del IDPAC.</t>
  </si>
  <si>
    <t xml:space="preserve">Remitir mediante correo electronico Informe estadistico trimestral con enfoque de genero reportando contratación realizada por el Instituto. </t>
  </si>
  <si>
    <t xml:space="preserve">Remitir de manera mensual a la OAC para la publcación en el link de transparencia de la Entidad el directorio de los contratistas, la información contractual y de ejecución de contratos. </t>
  </si>
  <si>
    <t>Reporte de Directorio de contratistas, información contractual y de ejecución de contratos.</t>
  </si>
  <si>
    <t>Correo mediante el cual se le solicita a la Oficina Asesora de Comunicaciones la publicación de los respectivos documentos.</t>
  </si>
  <si>
    <t>Constancia de publicación de los documentos en el link de Transparencia.</t>
  </si>
  <si>
    <t xml:space="preserve">Realizar acompañamiento a los supervisores respecto a los tramites postcontractuales deriviados de la ejecución contractual. </t>
  </si>
  <si>
    <t>Realizar seguimiento y emitir alertas a los supervisores contractuales, frente a las obligaciones asociadas a la liquidación de los contratos</t>
  </si>
  <si>
    <t xml:space="preserve">Generar una herramienta de sensiblización para el fortalecimiento de la supervisión contractual </t>
  </si>
  <si>
    <t xml:space="preserve">Fortalecer la transparencia en la Gestión Contractual a través de la debida publicación de los documentos de ejecucion contractual en las plataformas definidas para ello. </t>
  </si>
  <si>
    <t xml:space="preserve">Realizar y publicar informe estadístico realcionado con la publicación de los documentos derivados de la ejecución contractual </t>
  </si>
  <si>
    <t xml:space="preserve">Realizar la foliación y organización de los expedientes contractuales de las vigencias 2012 a 2016, para su posterior transferencia al archivo central.   </t>
  </si>
  <si>
    <t>Realizar seguimiento a través de mesas de trabajo donde se evidencie con estadísticas el avance del archivo.</t>
  </si>
  <si>
    <t>Fortalecer el SIG a partir de la implementación del Modelo Integrado de Planeación y Gestión (MIPG) y de acuerdo a los lineamientos establecidos y normatividad vigente</t>
  </si>
  <si>
    <t>Orientar a los diferentes procesos en la implementación de las Politicas de Gestión y Desempeño del MIPG y realizar su respectivo seguimiento</t>
  </si>
  <si>
    <t>Mantener actualizada la herramienta SIGPARTICIPO de acuerdo con los requerimientos de los procesos y la información del Sistema Integrado de Gestión.</t>
  </si>
  <si>
    <t>Elaborar el Plan Institucional de Participación Ciudadana en articulación con la Estrategia para la Rendición de Cuentas y la Audiencia Pública.</t>
  </si>
  <si>
    <t>Orientar las fases previa y posterior a la Audiencia Pública de Rendición de Cuentas (consulta ciudadana, informe de gestión, convocatoria, informe y evaluación), según lo establecido en el Manual Único de Rendición de Cuentas del DAFP</t>
  </si>
  <si>
    <t>Validar, actualizar y publicar la informacion caracterizada en los inventarios de oferta y demanda del Plan Estadístico Distrital</t>
  </si>
  <si>
    <t>Revisar y actualizar los requerimientos de información estadística y los responsables de su producción de acuerdo con los lineamientos establecidos en el Plan Estadístico Distrital.</t>
  </si>
  <si>
    <t>Elaborar el informe de gestión del IDPAC de la vigencia 2020</t>
  </si>
  <si>
    <t>Orientar la estrategia de Racionalización de Trámites en la entidad</t>
  </si>
  <si>
    <t>Acompañar a los procesos en lo relacionado con la implementación de la Ley Transparencia y acceso a la información pública y demás normatividad en la materia.</t>
  </si>
  <si>
    <t>Revisar y actualizar si es necesario el inventario de trámites de la entidad</t>
  </si>
  <si>
    <t>/02/2020</t>
  </si>
  <si>
    <t>Plan de Adecuación y Sostenibilidad SIG - MIPG</t>
  </si>
  <si>
    <t xml:space="preserve">Plan Anticorrupción y de Atención al Ciudadano -  </t>
  </si>
  <si>
    <t>Plan Estadístico Distrital</t>
  </si>
  <si>
    <t>Realizar el proceso de gestión,  seguimiento, consolidación, actualización y publicación del Plan Anual de Adquisiones de la entidad</t>
  </si>
  <si>
    <t>Realizar el proceso de armonización presupuestal</t>
  </si>
  <si>
    <t>Consolidar la información del Anteproyecto presupuestal del IDPAC 2020</t>
  </si>
  <si>
    <t>Plan de Acción Institucional 2020 consolidado y actualizado, teniendo en cuenta la formulación de los proyecos de inversión y al Plan de Desarrollo 2020-2024.</t>
  </si>
  <si>
    <t xml:space="preserve">Presentar los informes de manera oportuna y eficaz, dirigidos tanto a organismos internos o externos que así lo requieran, incluidos los reportes en los sistemas de seguimiento SEGPLAN, PREDIS y SIPA y remitir los informes trimestrales a los proyectos de inversión para su publicación en la página Web de la entidad en el link de Transparencia y Acceso a la Información Pública </t>
  </si>
  <si>
    <t>Desarrollar actividades de documentación, seguimiento, medición y mejora para la sostenibilidad de la Gestión Ambiental  en el marco del Sistema Integrado de Gestión (SIG),  PIGA, PACA, PDA, PGRCC</t>
  </si>
  <si>
    <t xml:space="preserve">Plan de Acción Cuatrienal Ambiental  - PACA
Plan Institucional de Gestión Ambiental - PIGA
</t>
  </si>
  <si>
    <t xml:space="preserve">Plan IPlan de Acción Cuatrienal Ambiental  - PACA
Plan Institucional de Gestión Ambiental - PIGA
Plan Distrital de Gestión de Riesgos y Cambio Climático 
Plan Distrital del Agua 
</t>
  </si>
  <si>
    <t>Implementación e instrumentos archivisticos</t>
  </si>
  <si>
    <t>Realizar Transferencias primarias al Archivo Central acorde con el cronograma de
transferencias</t>
  </si>
  <si>
    <t>Realizar el seguimiento y capacitación a la aplicación de buenas prácticas en Gestión Documental en las difrentes aeas del IDPAC - Archivos de gestión y apoyo</t>
  </si>
  <si>
    <t>Distribución de correspondencia en la entidad.</t>
  </si>
  <si>
    <t>Realizar seguimiento a los Indicadores del Proceso de Seguimiento y Evaluación</t>
  </si>
  <si>
    <t>Presentar 12 informes de gestión que contienen el análisis pqrs, calidad de las respuestas emitidas por la entidad,  seguimiento a la atención telefónica, informe sobre la atención a través de la herramienta chat bot</t>
  </si>
  <si>
    <t>Realizar 12 Infografias sobre el estado de las pqrs</t>
  </si>
  <si>
    <t>Realizar 12 informes de encuestas de percepción</t>
  </si>
  <si>
    <t>Elaborar el  informe estadístico mensual de pqrs y registrarlo en la página de la Veeduría Distrital</t>
  </si>
  <si>
    <t>Evaluar las quejas o informes que ingresen mediante  el procedimiento establecido del Sistema Distrital de Quejas y Soluciones -SDQS- y los demas canales de recepción de quejas dispuestos en el IDPAC.</t>
  </si>
  <si>
    <t>Efectuar evaluación de fondo con el fin de determinar si efectivamente la queja radicada corresponde a un hecho de transcendencia disciplinaria.</t>
  </si>
  <si>
    <t>Realizar evaluación juridica que permita establecer la competencia para actuar y para determinar las causales de impedimento.</t>
  </si>
  <si>
    <t>Incluir la información sobre la queja o informe allegado en el Sistema de Información Disciplinaria SID, y adelantar el proceso disciplinario respectivo o el tramite juridico adecuado.</t>
  </si>
  <si>
    <t xml:space="preserve">Realizar un informe estadistico de los procesos disciplinarios y demas actuaciones juridicas que se llevan a cabo en la OCDI. </t>
  </si>
  <si>
    <t>Llevar a cabo una capacitación dirigida a los servidores publicos del IDPAC que promueva el conocimiento de los derechos y deberes de los servidores públicos, con el fin de disminuir el riesgo de aperturas de procesos disciplinarios y dar cumplimiento a la Directiva 003 de 2013.</t>
  </si>
  <si>
    <t>A través del area de comunicaciones remitir correos masivos  de sensibilización sobre derechos y deberes de los servidores publico en cumplimiento a la Directiva 013-2013 de la Alcaldia Mayor de Bogotá.</t>
  </si>
  <si>
    <t>A través del area de comunicaciones socializar de temas de actualidad disciplinaria mediante las carteleras virtuales del IDPAC</t>
  </si>
  <si>
    <t xml:space="preserve">A través del area de comunicaciones actualizar periodicamente las encuestas virtuales de carácter disciplinario dispuestas en la INTRANET del IDPAC. </t>
  </si>
  <si>
    <t xml:space="preserve">Realizar campañas de sensibilización para informar sobre la correcta segregación de residuos en la fuente, </t>
  </si>
  <si>
    <t xml:space="preserve">Realizar tareas encaminadas al adecuado manejo y disposición de residuos generados, RAEE  y cero papel </t>
  </si>
  <si>
    <t xml:space="preserve">Realizar una campaña y una capacitación  para ecoconducción </t>
  </si>
  <si>
    <t>Generar estrategias de buen uso de los bienes de la entidad y custodiarlos de acuerdo a la normativa.</t>
  </si>
  <si>
    <t>Realizar inventarios aleatorios e inventario general con el fin de mantener una base de datos actualizada y veraz de los bienes propiedad de la Entidad. Realizar mínimo una (1) baja de bienes, y dar respuesta oportuna a los requerimientos de los entes de control.</t>
  </si>
  <si>
    <t>Realizar oportunamente los ingresos y egresos de los bienes y servicios adquiridos por el IDPAC que permitan atender todas las solicitudes de los elementos físicos de cada uno de los procesos del Instituto.</t>
  </si>
  <si>
    <t xml:space="preserve">Brindar el suministro de recursos físicos y servicios de apoyo logistico  para el cumplimiento de los objetivos institucionales y el normal funcionamiento de los procesos de la entidad. </t>
  </si>
  <si>
    <t>Desarrollar actividades propias de Gestión del Talento Humano.</t>
  </si>
  <si>
    <t>Elaborar los documentos requiridos que soportan las situaciones administrativas de los servidores públicos.</t>
  </si>
  <si>
    <t>Socializar y sensibilizar los beneficios incluidos en el  Programa Servimos.</t>
  </si>
  <si>
    <t>Realizar actualización y seguimiento publicación en la intranet  item de Transparencia Estructura Orgánica y Talento Humano del  directorio de funcionarios de la entidad.</t>
  </si>
  <si>
    <t xml:space="preserve"> Expedir y/o proyectar los documentos necesarios para la ejecucución del prespuesto de la Entidad en la vigencia 2020 de acuerdo con las normas vigentes.</t>
  </si>
  <si>
    <t>Gestionar los seguimientos y cierres de la ejecución presupuestal de cada mes y el cierre del prespuesto anual de la vigencia 2020.</t>
  </si>
  <si>
    <t>Desarollar cada una de las etapas del proceso de programación presupuestal de la vigencia 2021 de acuerdo a los lineamientos definidos por la Secretaria Distrital de Hacienda.</t>
  </si>
  <si>
    <t>A4. Tramitar las modificaciones presupuestales ante la SHD solicitadas por el Ordenador del Gasto.</t>
  </si>
  <si>
    <t>A5. Apoyar el proceso de armonización presupuestal de acuerdo al nuevo plan de desarrollo en cumplimiento a los lineamientos establecidos por la Dirección Distrital de Presupuesto de la SHD.</t>
  </si>
  <si>
    <t>A6. Generación de los Estados Contables  (mensual, trimestral, semestral y anual) de acuerdo con la normatividad vigente, realizando conciliaciones mensuales para el aseguramiento de la información.</t>
  </si>
  <si>
    <t>A7. Reporte en los medios informaticos dispuestos por los entes reguladores de los Estados Contables requeridos de forma mensual, trimestral, semestral y/o anual.</t>
  </si>
  <si>
    <t>A8. Realizar el reporte de las cuentas contables correspondientes a las retenciones de impuestos para su presentacion oportuna</t>
  </si>
  <si>
    <t>A9. Realizar actividades de sostenibilidad contable de acuerdo a los lineamientos establecidos por la Dirección Distrital de Contabilidad.</t>
  </si>
  <si>
    <t>A10. Efectuar la gestión correspondiente para el pago oportuno de las cuentas de compromisos de vigencia y reservas.</t>
  </si>
  <si>
    <t>A11. Realizar la consolidación del PAC Bimensual y emitir los informes de ejecución bimensual</t>
  </si>
  <si>
    <t>A12. Efectuar la liquidación y pago de los diferentes impuestos de conformidad al Calendario Tributario y Normatividad vigente.</t>
  </si>
  <si>
    <t>131/12/2020</t>
  </si>
  <si>
    <t>Orientar la incorporación del enfoque de género y orientación sexual, dentro del modelo integrado de planeación y gestión de la entidad y en la nueva planeación estratégica de la entidad.</t>
  </si>
  <si>
    <t xml:space="preserve">
Mantener actualizada la Gestión Institucional a través del acompañamiento Jurídico a los diferentes procesos de la Entidad. </t>
  </si>
  <si>
    <t xml:space="preserve"> Realizar el acompañamiento jurídico, según demanda, al plan de transversalización de equidad de género.</t>
  </si>
  <si>
    <t>Realizar la actualización del normograma el primer semestre del año  2020</t>
  </si>
  <si>
    <t>Cumplir con las funciones que tiene el Proceso de la Oficina Asesora Juridica</t>
  </si>
  <si>
    <t xml:space="preserve"> Realizar seguimiento permanente  para el cumplimiento y articulación al Sistema Integrado de Gestión de la Oficina Asesora Juridica</t>
  </si>
  <si>
    <t xml:space="preserve">Generar el reporte de las herramientas de seguimiento que tiene el proceso de Gestión Jurídica (planes, indicadores, riesgos) </t>
  </si>
  <si>
    <t xml:space="preserve">
Realizar el acompañamiento Jurídico en el ejercicio del IVC sobre las organizaciones comunales. </t>
  </si>
  <si>
    <t>Sustanciar  actuaciones administrativas sancionatorias a que haya lugar, de acuerdo con los informes de inspeccion y vigilancia respecto de las juntas de acción comunal.</t>
  </si>
  <si>
    <t>Proyectar respuesta a asuntos relacionados con  reconocimiento de personerías jurídicas, revisión estatutaria, impugnaciones, asesorías, entre otras.</t>
  </si>
  <si>
    <t>RI1
Fortalecer la capacidad operativa del IDPAC</t>
  </si>
  <si>
    <t>Apoyar a los Consejos Locales de Propiedad Horizontal en la ejecución del Plan de Acción para el año 2020.</t>
  </si>
  <si>
    <t>PLAN ACCIÓN INSTITUCIONAL 2020</t>
  </si>
  <si>
    <t>META 2020</t>
  </si>
  <si>
    <t>Formar 43.000 ciudadanos en procesos de participación.</t>
  </si>
  <si>
    <t>Desarrollar 120  obras bajo la metodología Uno + Uno = Todos, Una + Una = Todas, desarrolladas y entregadas a la comunidad</t>
  </si>
  <si>
    <t>Realizar y publicar Tips de Seguirdad y  Privacidad de la información</t>
  </si>
  <si>
    <t>Apoyar las acciones para la racionalización de trámites, servicios y procedimientos administrativos, en pro de contribuir al mejoramiento de la participación ciudadana y la transparencia en las actuaciones administrativas; y apoyando la implementación del componente de Gobierno Digital “TIC para servicios”</t>
  </si>
  <si>
    <t>Implementacion de un Sistema de Monitoreo Integral a los procesos y a la planeacion de la Entidad</t>
  </si>
  <si>
    <t>Ajustes y mejoras del sistema</t>
  </si>
  <si>
    <t>Realizar actividades requeridas para corregir y  mejorar el sistema</t>
  </si>
  <si>
    <t>Pendiente de asignación por cambio de Administración</t>
  </si>
  <si>
    <t>Porcentaje de avance en la implementación del sistema de monitoreo integral</t>
  </si>
  <si>
    <t>Implementar en un 100 % el plan de gestión del cambio al interior de la entidad</t>
  </si>
  <si>
    <t xml:space="preserve">Porcentaje de Implementación del Sistema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</si>
</sst>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quot;$&quot;\ * #,##0_-;\-&quot;$&quot;\ * #,##0_-;_-&quot;$&quot;\ * &quot;-&quot;_-;_-@_-"/>
    <numFmt numFmtId="165" formatCode="_-* #,##0_-;\-* #,##0_-;_-* &quot;-&quot;_-;_-@_-"/>
    <numFmt numFmtId="166" formatCode="0.0%"/>
    <numFmt numFmtId="167" formatCode="&quot;$&quot;\ #,##0"/>
    <numFmt numFmtId="168" formatCode="&quot; &quot;&quot;$&quot;#,##0.00&quot; &quot;;&quot;-&quot;&quot;$&quot;#,##0.00&quot; &quot;;&quot; &quot;&quot;$&quot;&quot;-&quot;00&quot; &quot;;&quot; &quot;@&quot; &quot;"/>
  </numFmts>
  <fonts count="18" x14ac:knownFonts="1">
    <font>
      <sz val="11"/>
      <color theme="1"/>
      <name val="Calibri"/>
      <family val="2"/>
      <scheme val="minor"/>
    </font>
    <font>
      <sz val="11"/>
      <color theme="1"/>
      <name val="Calibri"/>
      <family val="2"/>
      <scheme val="minor"/>
    </font>
    <font>
      <sz val="10"/>
      <color theme="1"/>
      <name val="Century Gothic"/>
      <family val="2"/>
    </font>
    <font>
      <b/>
      <sz val="10"/>
      <color theme="1"/>
      <name val="Century Gothic"/>
      <family val="2"/>
    </font>
    <font>
      <b/>
      <sz val="11"/>
      <color theme="1"/>
      <name val="Century Gothic"/>
      <family val="2"/>
    </font>
    <font>
      <sz val="10"/>
      <color rgb="FF000000"/>
      <name val="Arial"/>
      <family val="2"/>
    </font>
    <font>
      <sz val="11"/>
      <color theme="1"/>
      <name val="Century Gothic"/>
      <family val="2"/>
    </font>
    <font>
      <sz val="11"/>
      <color rgb="FF000000"/>
      <name val="Arial"/>
      <family val="2"/>
    </font>
    <font>
      <sz val="11"/>
      <color rgb="FF000000"/>
      <name val="Calibri"/>
      <family val="2"/>
    </font>
    <font>
      <sz val="12"/>
      <color theme="1"/>
      <name val="Century Gothic"/>
      <family val="2"/>
    </font>
    <font>
      <b/>
      <sz val="16"/>
      <color theme="1"/>
      <name val="Century Gothic"/>
      <family val="2"/>
    </font>
    <font>
      <sz val="15"/>
      <color theme="1"/>
      <name val="Century Gothic"/>
      <family val="2"/>
    </font>
    <font>
      <b/>
      <sz val="20"/>
      <color theme="1"/>
      <name val="Century Gothic"/>
      <family val="2"/>
    </font>
    <font>
      <sz val="11"/>
      <color rgb="FF000000"/>
      <name val="Century Gothic"/>
      <family val="2"/>
    </font>
    <font>
      <sz val="11"/>
      <name val="Century Gothic"/>
      <family val="2"/>
    </font>
    <font>
      <b/>
      <sz val="11"/>
      <name val="Century Gothic"/>
      <family val="2"/>
    </font>
    <font>
      <sz val="10"/>
      <name val="Century Gothic"/>
      <family val="2"/>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2" tint="-0.499984740745262"/>
        <bgColor indexed="64"/>
      </patternFill>
    </fill>
    <fill>
      <patternFill patternType="solid">
        <fgColor theme="4" tint="-0.249977111117893"/>
        <bgColor indexed="64"/>
      </patternFill>
    </fill>
    <fill>
      <patternFill patternType="solid">
        <fgColor theme="2"/>
        <bgColor indexed="64"/>
      </patternFill>
    </fill>
  </fills>
  <borders count="155">
    <border>
      <left/>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medium">
        <color theme="4" tint="0.39994506668294322"/>
      </right>
      <top/>
      <bottom style="medium">
        <color theme="4" tint="0.39994506668294322"/>
      </bottom>
      <diagonal/>
    </border>
    <border>
      <left/>
      <right style="medium">
        <color theme="4" tint="0.39994506668294322"/>
      </right>
      <top style="medium">
        <color theme="4" tint="0.39994506668294322"/>
      </top>
      <bottom/>
      <diagonal/>
    </border>
    <border>
      <left style="medium">
        <color theme="4" tint="0.39994506668294322"/>
      </left>
      <right style="medium">
        <color theme="4" tint="0.39994506668294322"/>
      </right>
      <top style="medium">
        <color theme="4" tint="0.39994506668294322"/>
      </top>
      <bottom style="medium">
        <color theme="4" tint="0.39994506668294322"/>
      </bottom>
      <diagonal/>
    </border>
    <border>
      <left style="medium">
        <color theme="4" tint="0.39994506668294322"/>
      </left>
      <right style="medium">
        <color theme="4" tint="0.39994506668294322"/>
      </right>
      <top style="medium">
        <color theme="4" tint="0.39994506668294322"/>
      </top>
      <bottom/>
      <diagonal/>
    </border>
    <border>
      <left style="medium">
        <color theme="4" tint="0.39994506668294322"/>
      </left>
      <right style="medium">
        <color theme="4" tint="0.39994506668294322"/>
      </right>
      <top/>
      <bottom/>
      <diagonal/>
    </border>
    <border>
      <left style="medium">
        <color theme="4" tint="0.39994506668294322"/>
      </left>
      <right style="medium">
        <color theme="4" tint="0.39994506668294322"/>
      </right>
      <top/>
      <bottom style="medium">
        <color theme="4" tint="0.39994506668294322"/>
      </bottom>
      <diagonal/>
    </border>
    <border>
      <left style="medium">
        <color theme="4" tint="0.39994506668294322"/>
      </left>
      <right/>
      <top style="medium">
        <color theme="4" tint="0.39994506668294322"/>
      </top>
      <bottom/>
      <diagonal/>
    </border>
    <border>
      <left style="medium">
        <color theme="2" tint="-0.24994659260841701"/>
      </left>
      <right style="medium">
        <color theme="2" tint="-0.24994659260841701"/>
      </right>
      <top style="medium">
        <color theme="2" tint="-0.24994659260841701"/>
      </top>
      <bottom style="thin">
        <color auto="1"/>
      </bottom>
      <diagonal/>
    </border>
    <border>
      <left style="medium">
        <color theme="2" tint="-0.24994659260841701"/>
      </left>
      <right style="medium">
        <color theme="2" tint="-0.24994659260841701"/>
      </right>
      <top style="thin">
        <color auto="1"/>
      </top>
      <bottom style="medium">
        <color theme="4" tint="0.39994506668294322"/>
      </bottom>
      <diagonal/>
    </border>
    <border>
      <left style="medium">
        <color theme="4" tint="0.39994506668294322"/>
      </left>
      <right/>
      <top/>
      <bottom/>
      <diagonal/>
    </border>
    <border>
      <left/>
      <right style="medium">
        <color theme="4" tint="0.39994506668294322"/>
      </right>
      <top/>
      <bottom/>
      <diagonal/>
    </border>
    <border>
      <left style="medium">
        <color theme="4" tint="0.39994506668294322"/>
      </left>
      <right style="medium">
        <color theme="4" tint="0.39994506668294322"/>
      </right>
      <top/>
      <bottom style="medium">
        <color theme="4" tint="0.39991454817346722"/>
      </bottom>
      <diagonal/>
    </border>
    <border>
      <left style="medium">
        <color theme="0" tint="-0.24994659260841701"/>
      </left>
      <right/>
      <top style="medium">
        <color theme="4" tint="0.39994506668294322"/>
      </top>
      <bottom/>
      <diagonal/>
    </border>
    <border>
      <left style="medium">
        <color theme="0" tint="-0.24994659260841701"/>
      </left>
      <right/>
      <top style="medium">
        <color theme="0" tint="-0.24994659260841701"/>
      </top>
      <bottom/>
      <diagonal/>
    </border>
    <border>
      <left style="medium">
        <color theme="4" tint="0.39994506668294322"/>
      </left>
      <right style="medium">
        <color theme="4" tint="0.39994506668294322"/>
      </right>
      <top style="medium">
        <color theme="4" tint="0.39991454817346722"/>
      </top>
      <bottom/>
      <diagonal/>
    </border>
    <border>
      <left style="medium">
        <color theme="4" tint="0.39994506668294322"/>
      </left>
      <right style="medium">
        <color theme="4" tint="0.39994506668294322"/>
      </right>
      <top style="medium">
        <color theme="4" tint="0.39994506668294322"/>
      </top>
      <bottom style="medium">
        <color theme="4" tint="0.39991454817346722"/>
      </bottom>
      <diagonal/>
    </border>
    <border>
      <left style="medium">
        <color theme="0" tint="-0.24994659260841701"/>
      </left>
      <right style="medium">
        <color theme="0" tint="-0.24994659260841701"/>
      </right>
      <top style="medium">
        <color theme="4" tint="0.39994506668294322"/>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style="medium">
        <color theme="0" tint="-0.24994659260841701"/>
      </top>
      <bottom/>
      <diagonal/>
    </border>
    <border>
      <left style="medium">
        <color theme="4" tint="0.39994506668294322"/>
      </left>
      <right style="medium">
        <color theme="0" tint="-0.24994659260841701"/>
      </right>
      <top style="medium">
        <color theme="4" tint="0.39994506668294322"/>
      </top>
      <bottom style="medium">
        <color theme="4" tint="0.39991454817346722"/>
      </bottom>
      <diagonal/>
    </border>
    <border>
      <left style="medium">
        <color theme="0" tint="-0.24994659260841701"/>
      </left>
      <right style="medium">
        <color theme="4" tint="0.39994506668294322"/>
      </right>
      <top style="medium">
        <color theme="4" tint="0.39994506668294322"/>
      </top>
      <bottom style="medium">
        <color theme="4" tint="0.39991454817346722"/>
      </bottom>
      <diagonal/>
    </border>
    <border>
      <left style="medium">
        <color theme="4" tint="0.39994506668294322"/>
      </left>
      <right style="medium">
        <color theme="4" tint="0.39991454817346722"/>
      </right>
      <top style="medium">
        <color theme="4" tint="0.39991454817346722"/>
      </top>
      <bottom style="medium">
        <color theme="4" tint="0.39991454817346722"/>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right/>
      <top style="medium">
        <color theme="4" tint="0.39994506668294322"/>
      </top>
      <bottom/>
      <diagonal/>
    </border>
    <border>
      <left style="medium">
        <color theme="4" tint="0.39994506668294322"/>
      </left>
      <right style="medium">
        <color theme="4" tint="0.39991454817346722"/>
      </right>
      <top style="medium">
        <color theme="4" tint="0.39991454817346722"/>
      </top>
      <bottom/>
      <diagonal/>
    </border>
    <border>
      <left style="medium">
        <color theme="4" tint="0.39994506668294322"/>
      </left>
      <right style="medium">
        <color theme="4" tint="0.39991454817346722"/>
      </right>
      <top/>
      <bottom style="medium">
        <color theme="4" tint="0.39991454817346722"/>
      </bottom>
      <diagonal/>
    </border>
    <border>
      <left style="medium">
        <color theme="2" tint="-0.24994659260841701"/>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4" tint="0.39994506668294322"/>
      </bottom>
      <diagonal/>
    </border>
    <border>
      <left/>
      <right style="medium">
        <color theme="2" tint="-0.24994659260841701"/>
      </right>
      <top/>
      <bottom style="medium">
        <color theme="4" tint="0.39994506668294322"/>
      </bottom>
      <diagonal/>
    </border>
    <border>
      <left style="medium">
        <color theme="4" tint="0.39994506668294322"/>
      </left>
      <right/>
      <top style="medium">
        <color theme="4" tint="0.39994506668294322"/>
      </top>
      <bottom style="medium">
        <color theme="4" tint="0.39994506668294322"/>
      </bottom>
      <diagonal/>
    </border>
    <border>
      <left style="medium">
        <color theme="4" tint="0.39994506668294322"/>
      </left>
      <right/>
      <top/>
      <bottom style="medium">
        <color theme="4" tint="0.39994506668294322"/>
      </bottom>
      <diagonal/>
    </border>
    <border>
      <left style="medium">
        <color theme="4" tint="0.39997558519241921"/>
      </left>
      <right style="medium">
        <color theme="4" tint="0.39997558519241921"/>
      </right>
      <top style="thin">
        <color theme="4"/>
      </top>
      <bottom/>
      <diagonal/>
    </border>
    <border>
      <left style="medium">
        <color theme="4" tint="0.39997558519241921"/>
      </left>
      <right style="medium">
        <color theme="4" tint="0.39997558519241921"/>
      </right>
      <top/>
      <bottom/>
      <diagonal/>
    </border>
    <border>
      <left style="medium">
        <color theme="4" tint="0.39997558519241921"/>
      </left>
      <right style="medium">
        <color theme="4" tint="0.39994506668294322"/>
      </right>
      <top style="medium">
        <color theme="4" tint="0.39994506668294322"/>
      </top>
      <bottom style="medium">
        <color theme="4" tint="0.39994506668294322"/>
      </bottom>
      <diagonal/>
    </border>
    <border>
      <left style="medium">
        <color theme="4" tint="0.39994506668294322"/>
      </left>
      <right style="medium">
        <color theme="4" tint="0.39994506668294322"/>
      </right>
      <top/>
      <bottom style="medium">
        <color theme="4" tint="0.39997558519241921"/>
      </bottom>
      <diagonal/>
    </border>
    <border>
      <left style="medium">
        <color theme="4" tint="0.39994506668294322"/>
      </left>
      <right style="medium">
        <color theme="4" tint="0.39997558519241921"/>
      </right>
      <top style="medium">
        <color theme="4" tint="0.39994506668294322"/>
      </top>
      <bottom/>
      <diagonal/>
    </border>
    <border>
      <left style="medium">
        <color theme="4" tint="0.39994506668294322"/>
      </left>
      <right style="medium">
        <color theme="4" tint="0.39997558519241921"/>
      </right>
      <top/>
      <bottom style="medium">
        <color theme="4" tint="0.39994506668294322"/>
      </bottom>
      <diagonal/>
    </border>
    <border>
      <left style="medium">
        <color theme="4" tint="0.39994506668294322"/>
      </left>
      <right style="medium">
        <color theme="4" tint="0.39997558519241921"/>
      </right>
      <top/>
      <bottom/>
      <diagonal/>
    </border>
    <border>
      <left style="medium">
        <color theme="4" tint="0.39997558519241921"/>
      </left>
      <right style="medium">
        <color theme="4" tint="0.39994506668294322"/>
      </right>
      <top style="medium">
        <color theme="4" tint="0.39994506668294322"/>
      </top>
      <bottom/>
      <diagonal/>
    </border>
    <border>
      <left style="medium">
        <color theme="4" tint="0.39997558519241921"/>
      </left>
      <right style="medium">
        <color theme="4" tint="0.39994506668294322"/>
      </right>
      <top/>
      <bottom/>
      <diagonal/>
    </border>
    <border>
      <left style="medium">
        <color theme="4" tint="0.39997558519241921"/>
      </left>
      <right style="medium">
        <color theme="4" tint="0.39994506668294322"/>
      </right>
      <top/>
      <bottom style="medium">
        <color theme="4" tint="0.39994506668294322"/>
      </bottom>
      <diagonal/>
    </border>
    <border>
      <left style="medium">
        <color theme="4" tint="0.39997558519241921"/>
      </left>
      <right style="medium">
        <color theme="4" tint="0.39994506668294322"/>
      </right>
      <top style="medium">
        <color theme="4" tint="0.39997558519241921"/>
      </top>
      <bottom/>
      <diagonal/>
    </border>
    <border>
      <left style="medium">
        <color theme="4" tint="0.39994506668294322"/>
      </left>
      <right style="medium">
        <color theme="4" tint="0.39997558519241921"/>
      </right>
      <top style="medium">
        <color theme="4" tint="0.39997558519241921"/>
      </top>
      <bottom/>
      <diagonal/>
    </border>
    <border>
      <left style="medium">
        <color theme="4" tint="0.39997558519241921"/>
      </left>
      <right style="medium">
        <color theme="4" tint="0.39997558519241921"/>
      </right>
      <top style="medium">
        <color theme="4" tint="0.39997558519241921"/>
      </top>
      <bottom/>
      <diagonal/>
    </border>
    <border>
      <left style="medium">
        <color theme="4" tint="0.39997558519241921"/>
      </left>
      <right style="medium">
        <color theme="4" tint="0.39997558519241921"/>
      </right>
      <top/>
      <bottom style="medium">
        <color theme="4" tint="0.39994506668294322"/>
      </bottom>
      <diagonal/>
    </border>
    <border>
      <left style="medium">
        <color theme="4" tint="0.39997558519241921"/>
      </left>
      <right style="medium">
        <color theme="4" tint="0.39997558519241921"/>
      </right>
      <top style="medium">
        <color theme="4" tint="0.39994506668294322"/>
      </top>
      <bottom/>
      <diagonal/>
    </border>
    <border>
      <left style="medium">
        <color theme="4" tint="0.39994506668294322"/>
      </left>
      <right style="medium">
        <color theme="4" tint="0.39994506668294322"/>
      </right>
      <top style="medium">
        <color theme="4" tint="0.39997558519241921"/>
      </top>
      <bottom/>
      <diagonal/>
    </border>
    <border>
      <left style="medium">
        <color theme="4" tint="0.39994506668294322"/>
      </left>
      <right style="medium">
        <color theme="4" tint="0.39994506668294322"/>
      </right>
      <top style="medium">
        <color theme="0" tint="-0.24994659260841701"/>
      </top>
      <bottom/>
      <diagonal/>
    </border>
    <border>
      <left style="medium">
        <color theme="4" tint="0.39994506668294322"/>
      </left>
      <right style="medium">
        <color theme="4" tint="0.39994506668294322"/>
      </right>
      <top style="medium">
        <color theme="4" tint="0.39997558519241921"/>
      </top>
      <bottom style="medium">
        <color theme="4" tint="0.39994506668294322"/>
      </bottom>
      <diagonal/>
    </border>
    <border>
      <left style="medium">
        <color theme="4" tint="0.39997558519241921"/>
      </left>
      <right style="medium">
        <color theme="4" tint="0.39994506668294322"/>
      </right>
      <top style="medium">
        <color theme="4" tint="0.39997558519241921"/>
      </top>
      <bottom style="medium">
        <color theme="4" tint="0.39997558519241921"/>
      </bottom>
      <diagonal/>
    </border>
    <border>
      <left style="medium">
        <color theme="4" tint="0.39994506668294322"/>
      </left>
      <right style="medium">
        <color theme="4" tint="0.39997558519241921"/>
      </right>
      <top style="medium">
        <color theme="4" tint="0.39991454817346722"/>
      </top>
      <bottom/>
      <diagonal/>
    </border>
    <border>
      <left style="medium">
        <color theme="4" tint="0.39994506668294322"/>
      </left>
      <right style="medium">
        <color theme="4" tint="0.39997558519241921"/>
      </right>
      <top/>
      <bottom style="medium">
        <color theme="4" tint="0.39991454817346722"/>
      </bottom>
      <diagonal/>
    </border>
    <border>
      <left/>
      <right/>
      <top style="medium">
        <color theme="0" tint="-0.24994659260841701"/>
      </top>
      <bottom/>
      <diagonal/>
    </border>
    <border>
      <left style="medium">
        <color theme="4" tint="0.39994506668294322"/>
      </left>
      <right/>
      <top style="medium">
        <color theme="4" tint="0.39997558519241921"/>
      </top>
      <bottom/>
      <diagonal/>
    </border>
    <border>
      <left/>
      <right style="medium">
        <color theme="4" tint="0.39994506668294322"/>
      </right>
      <top style="medium">
        <color theme="4" tint="0.39997558519241921"/>
      </top>
      <bottom/>
      <diagonal/>
    </border>
    <border>
      <left style="medium">
        <color theme="4" tint="0.39994506668294322"/>
      </left>
      <right style="medium">
        <color theme="4" tint="0.39997558519241921"/>
      </right>
      <top style="medium">
        <color theme="4" tint="0.39997558519241921"/>
      </top>
      <bottom style="medium">
        <color theme="4" tint="0.39997558519241921"/>
      </bottom>
      <diagonal/>
    </border>
    <border>
      <left/>
      <right style="medium">
        <color theme="4" tint="0.39994506668294322"/>
      </right>
      <top style="medium">
        <color theme="4" tint="0.39997558519241921"/>
      </top>
      <bottom style="medium">
        <color theme="4" tint="0.39994506668294322"/>
      </bottom>
      <diagonal/>
    </border>
    <border>
      <left style="medium">
        <color theme="4" tint="0.39994506668294322"/>
      </left>
      <right style="medium">
        <color theme="4" tint="0.39997558519241921"/>
      </right>
      <top style="medium">
        <color theme="4" tint="0.39994506668294322"/>
      </top>
      <bottom style="medium">
        <color theme="4" tint="0.39997558519241921"/>
      </bottom>
      <diagonal/>
    </border>
    <border>
      <left style="medium">
        <color theme="4" tint="0.39997558519241921"/>
      </left>
      <right style="medium">
        <color theme="4" tint="0.39994506668294322"/>
      </right>
      <top style="medium">
        <color theme="4" tint="0.39994506668294322"/>
      </top>
      <bottom style="medium">
        <color theme="4" tint="0.39997558519241921"/>
      </bottom>
      <diagonal/>
    </border>
    <border>
      <left style="medium">
        <color theme="4" tint="0.39994506668294322"/>
      </left>
      <right style="medium">
        <color theme="4" tint="0.39997558519241921"/>
      </right>
      <top/>
      <bottom style="medium">
        <color theme="4" tint="0.39997558519241921"/>
      </bottom>
      <diagonal/>
    </border>
    <border>
      <left style="medium">
        <color theme="4" tint="0.39994506668294322"/>
      </left>
      <right/>
      <top style="medium">
        <color theme="4" tint="0.39997558519241921"/>
      </top>
      <bottom style="medium">
        <color theme="4" tint="0.39997558519241921"/>
      </bottom>
      <diagonal/>
    </border>
    <border>
      <left/>
      <right style="medium">
        <color theme="4" tint="0.39994506668294322"/>
      </right>
      <top style="medium">
        <color theme="4" tint="0.39994506668294322"/>
      </top>
      <bottom style="medium">
        <color theme="4" tint="0.39994506668294322"/>
      </bottom>
      <diagonal/>
    </border>
    <border>
      <left style="thin">
        <color auto="1"/>
      </left>
      <right style="thin">
        <color auto="1"/>
      </right>
      <top style="thin">
        <color auto="1"/>
      </top>
      <bottom/>
      <diagonal/>
    </border>
    <border>
      <left/>
      <right/>
      <top/>
      <bottom style="medium">
        <color theme="4" tint="0.39994506668294322"/>
      </bottom>
      <diagonal/>
    </border>
    <border>
      <left/>
      <right style="medium">
        <color theme="4" tint="0.39994506668294322"/>
      </right>
      <top style="medium">
        <color rgb="FFBFBFBF"/>
      </top>
      <bottom style="medium">
        <color rgb="FFBFBFBF"/>
      </bottom>
      <diagonal/>
    </border>
    <border>
      <left style="medium">
        <color theme="4" tint="0.39991454817346722"/>
      </left>
      <right style="medium">
        <color theme="4" tint="0.39991454817346722"/>
      </right>
      <top/>
      <bottom style="medium">
        <color theme="4" tint="0.39991454817346722"/>
      </bottom>
      <diagonal/>
    </border>
    <border>
      <left style="medium">
        <color theme="4" tint="0.39994506668294322"/>
      </left>
      <right/>
      <top style="medium">
        <color theme="4" tint="0.39991454817346722"/>
      </top>
      <bottom/>
      <diagonal/>
    </border>
    <border>
      <left style="medium">
        <color theme="4" tint="0.39994506668294322"/>
      </left>
      <right/>
      <top/>
      <bottom style="medium">
        <color theme="4" tint="0.39991454817346722"/>
      </bottom>
      <diagonal/>
    </border>
    <border>
      <left style="medium">
        <color theme="4" tint="0.39994506668294322"/>
      </left>
      <right/>
      <top/>
      <bottom style="medium">
        <color theme="4" tint="0.39997558519241921"/>
      </bottom>
      <diagonal/>
    </border>
    <border>
      <left/>
      <right style="medium">
        <color theme="4" tint="0.39994506668294322"/>
      </right>
      <top/>
      <bottom style="medium">
        <color theme="4" tint="0.39997558519241921"/>
      </bottom>
      <diagonal/>
    </border>
    <border>
      <left style="thin">
        <color auto="1"/>
      </left>
      <right style="medium">
        <color theme="4" tint="0.39994506668294322"/>
      </right>
      <top style="medium">
        <color theme="4" tint="0.39994506668294322"/>
      </top>
      <bottom/>
      <diagonal/>
    </border>
    <border>
      <left style="thin">
        <color auto="1"/>
      </left>
      <right style="medium">
        <color theme="4" tint="0.39997558519241921"/>
      </right>
      <top style="medium">
        <color theme="4" tint="0.39994506668294322"/>
      </top>
      <bottom/>
      <diagonal/>
    </border>
    <border>
      <left style="thin">
        <color auto="1"/>
      </left>
      <right style="medium">
        <color theme="4" tint="0.39997558519241921"/>
      </right>
      <top/>
      <bottom/>
      <diagonal/>
    </border>
    <border>
      <left/>
      <right/>
      <top style="medium">
        <color theme="4" tint="0.39997558519241921"/>
      </top>
      <bottom/>
      <diagonal/>
    </border>
    <border>
      <left style="medium">
        <color theme="4" tint="0.39997558519241921"/>
      </left>
      <right style="medium">
        <color theme="4" tint="0.39997558519241921"/>
      </right>
      <top style="medium">
        <color theme="4" tint="0.39997558519241921"/>
      </top>
      <bottom style="medium">
        <color theme="4" tint="0.39997558519241921"/>
      </bottom>
      <diagonal/>
    </border>
    <border>
      <left/>
      <right style="thin">
        <color auto="1"/>
      </right>
      <top style="thin">
        <color auto="1"/>
      </top>
      <bottom style="thin">
        <color auto="1"/>
      </bottom>
      <diagonal/>
    </border>
    <border>
      <left style="thin">
        <color auto="1"/>
      </left>
      <right style="medium">
        <color theme="4" tint="0.39994506668294322"/>
      </right>
      <top/>
      <bottom/>
      <diagonal/>
    </border>
    <border>
      <left style="medium">
        <color theme="4" tint="0.39997558519241921"/>
      </left>
      <right/>
      <top style="thin">
        <color auto="1"/>
      </top>
      <bottom style="thin">
        <color auto="1"/>
      </bottom>
      <diagonal/>
    </border>
    <border>
      <left style="medium">
        <color theme="4" tint="0.39997558519241921"/>
      </left>
      <right/>
      <top style="thin">
        <color auto="1"/>
      </top>
      <bottom style="medium">
        <color theme="4" tint="0.39997558519241921"/>
      </bottom>
      <diagonal/>
    </border>
    <border>
      <left style="medium">
        <color theme="4" tint="0.39997558519241921"/>
      </left>
      <right/>
      <top style="medium">
        <color theme="4" tint="0.39997558519241921"/>
      </top>
      <bottom style="thin">
        <color auto="1"/>
      </bottom>
      <diagonal/>
    </border>
    <border>
      <left/>
      <right style="thin">
        <color auto="1"/>
      </right>
      <top style="medium">
        <color theme="4" tint="0.39997558519241921"/>
      </top>
      <bottom style="thin">
        <color auto="1"/>
      </bottom>
      <diagonal/>
    </border>
    <border>
      <left style="medium">
        <color theme="4" tint="0.39997558519241921"/>
      </left>
      <right style="medium">
        <color theme="4" tint="0.39997558519241921"/>
      </right>
      <top style="medium">
        <color theme="4" tint="0.39997558519241921"/>
      </top>
      <bottom style="thin">
        <color auto="1"/>
      </bottom>
      <diagonal/>
    </border>
    <border>
      <left style="medium">
        <color theme="4" tint="0.39997558519241921"/>
      </left>
      <right style="medium">
        <color theme="4" tint="0.39997558519241921"/>
      </right>
      <top style="thin">
        <color auto="1"/>
      </top>
      <bottom style="thin">
        <color auto="1"/>
      </bottom>
      <diagonal/>
    </border>
    <border>
      <left style="medium">
        <color theme="4" tint="0.39997558519241921"/>
      </left>
      <right style="medium">
        <color theme="4" tint="0.39997558519241921"/>
      </right>
      <top style="thin">
        <color auto="1"/>
      </top>
      <bottom style="medium">
        <color theme="4" tint="0.39997558519241921"/>
      </bottom>
      <diagonal/>
    </border>
    <border>
      <left/>
      <right/>
      <top style="medium">
        <color theme="4" tint="0.39997558519241921"/>
      </top>
      <bottom style="thin">
        <color auto="1"/>
      </bottom>
      <diagonal/>
    </border>
    <border>
      <left/>
      <right/>
      <top style="thin">
        <color auto="1"/>
      </top>
      <bottom style="thin">
        <color auto="1"/>
      </bottom>
      <diagonal/>
    </border>
    <border>
      <left style="medium">
        <color theme="4" tint="0.39997558519241921"/>
      </left>
      <right style="thin">
        <color auto="1"/>
      </right>
      <top style="medium">
        <color theme="4" tint="0.39997558519241921"/>
      </top>
      <bottom style="medium">
        <color theme="4" tint="0.39997558519241921"/>
      </bottom>
      <diagonal/>
    </border>
    <border>
      <left style="thin">
        <color auto="1"/>
      </left>
      <right/>
      <top style="medium">
        <color theme="4" tint="0.39997558519241921"/>
      </top>
      <bottom style="thin">
        <color auto="1"/>
      </bottom>
      <diagonal/>
    </border>
    <border>
      <left style="thin">
        <color auto="1"/>
      </left>
      <right/>
      <top style="thin">
        <color auto="1"/>
      </top>
      <bottom style="medium">
        <color theme="4" tint="0.39997558519241921"/>
      </bottom>
      <diagonal/>
    </border>
    <border>
      <left/>
      <right style="thin">
        <color auto="1"/>
      </right>
      <top style="thin">
        <color auto="1"/>
      </top>
      <bottom style="medium">
        <color theme="4" tint="0.39997558519241921"/>
      </bottom>
      <diagonal/>
    </border>
    <border>
      <left style="medium">
        <color theme="4" tint="0.39994506668294322"/>
      </left>
      <right style="medium">
        <color theme="4" tint="0.39994506668294322"/>
      </right>
      <top style="medium">
        <color theme="4" tint="0.39997558519241921"/>
      </top>
      <bottom style="medium">
        <color theme="4" tint="0.39997558519241921"/>
      </bottom>
      <diagonal/>
    </border>
    <border>
      <left style="medium">
        <color theme="4" tint="0.39994506668294322"/>
      </left>
      <right style="medium">
        <color theme="4" tint="0.39997558519241921"/>
      </right>
      <top style="medium">
        <color theme="4" tint="0.39994506668294322"/>
      </top>
      <bottom style="medium">
        <color theme="4" tint="0.39994506668294322"/>
      </bottom>
      <diagonal/>
    </border>
    <border>
      <left/>
      <right style="medium">
        <color theme="4" tint="0.39997558519241921"/>
      </right>
      <top/>
      <bottom/>
      <diagonal/>
    </border>
    <border>
      <left style="medium">
        <color theme="4" tint="0.39994506668294322"/>
      </left>
      <right style="medium">
        <color theme="4" tint="0.39994506668294322"/>
      </right>
      <top style="medium">
        <color theme="4" tint="0.39994506668294322"/>
      </top>
      <bottom style="medium">
        <color theme="4" tint="0.39997558519241921"/>
      </bottom>
      <diagonal/>
    </border>
    <border>
      <left style="medium">
        <color theme="4" tint="0.39997558519241921"/>
      </left>
      <right/>
      <top/>
      <bottom/>
      <diagonal/>
    </border>
    <border>
      <left style="medium">
        <color theme="4" tint="0.39997558519241921"/>
      </left>
      <right style="medium">
        <color theme="4" tint="0.39997558519241921"/>
      </right>
      <top style="medium">
        <color theme="4" tint="0.39997558519241921"/>
      </top>
      <bottom style="medium">
        <color theme="4" tint="0.39994506668294322"/>
      </bottom>
      <diagonal/>
    </border>
    <border>
      <left style="medium">
        <color theme="4" tint="0.39997558519241921"/>
      </left>
      <right style="medium">
        <color theme="4" tint="0.39997558519241921"/>
      </right>
      <top style="medium">
        <color theme="4" tint="0.39994506668294322"/>
      </top>
      <bottom style="medium">
        <color theme="4" tint="0.39994506668294322"/>
      </bottom>
      <diagonal/>
    </border>
    <border>
      <left style="medium">
        <color theme="4" tint="0.39997558519241921"/>
      </left>
      <right style="medium">
        <color theme="4" tint="0.39997558519241921"/>
      </right>
      <top style="medium">
        <color theme="4" tint="0.39994506668294322"/>
      </top>
      <bottom style="medium">
        <color theme="4" tint="0.39997558519241921"/>
      </bottom>
      <diagonal/>
    </border>
    <border>
      <left style="medium">
        <color theme="4" tint="0.39994506668294322"/>
      </left>
      <right style="medium">
        <color theme="4" tint="0.39997558519241921"/>
      </right>
      <top style="medium">
        <color theme="4" tint="0.39997558519241921"/>
      </top>
      <bottom style="medium">
        <color theme="4" tint="0.39994506668294322"/>
      </bottom>
      <diagonal/>
    </border>
    <border>
      <left/>
      <right style="thin">
        <color auto="1"/>
      </right>
      <top style="medium">
        <color theme="4" tint="0.39997558519241921"/>
      </top>
      <bottom/>
      <diagonal/>
    </border>
    <border>
      <left/>
      <right style="medium">
        <color theme="4" tint="0.39997558519241921"/>
      </right>
      <top style="medium">
        <color theme="4" tint="0.39997558519241921"/>
      </top>
      <bottom style="medium">
        <color theme="4" tint="0.39997558519241921"/>
      </bottom>
      <diagonal/>
    </border>
    <border>
      <left/>
      <right style="medium">
        <color theme="0" tint="-0.24994659260841701"/>
      </right>
      <top style="medium">
        <color theme="4" tint="0.39994506668294322"/>
      </top>
      <bottom/>
      <diagonal/>
    </border>
    <border>
      <left/>
      <right style="medium">
        <color theme="0" tint="-0.24994659260841701"/>
      </right>
      <top/>
      <bottom/>
      <diagonal/>
    </border>
    <border>
      <left style="medium">
        <color theme="4" tint="0.39994506668294322"/>
      </left>
      <right style="medium">
        <color theme="4" tint="0.39997558519241921"/>
      </right>
      <top style="medium">
        <color theme="0" tint="-0.24994659260841701"/>
      </top>
      <bottom/>
      <diagonal/>
    </border>
    <border>
      <left style="medium">
        <color theme="4" tint="0.39994506668294322"/>
      </left>
      <right style="medium">
        <color theme="4" tint="0.39997558519241921"/>
      </right>
      <top style="medium">
        <color theme="0" tint="-0.24994659260841701"/>
      </top>
      <bottom style="medium">
        <color theme="4" tint="0.39997558519241921"/>
      </bottom>
      <diagonal/>
    </border>
    <border>
      <left/>
      <right style="medium">
        <color theme="4" tint="0.39997558519241921"/>
      </right>
      <top style="medium">
        <color theme="4" tint="0.39994506668294322"/>
      </top>
      <bottom/>
      <diagonal/>
    </border>
    <border>
      <left/>
      <right style="medium">
        <color theme="4" tint="0.39994506668294322"/>
      </right>
      <top style="medium">
        <color theme="4" tint="0.39994506668294322"/>
      </top>
      <bottom style="medium">
        <color theme="4" tint="0.39997558519241921"/>
      </bottom>
      <diagonal/>
    </border>
    <border>
      <left/>
      <right style="medium">
        <color theme="0" tint="-0.24994659260841701"/>
      </right>
      <top style="medium">
        <color theme="4" tint="0.39997558519241921"/>
      </top>
      <bottom style="medium">
        <color theme="4" tint="0.39997558519241921"/>
      </bottom>
      <diagonal/>
    </border>
    <border>
      <left style="medium">
        <color theme="0" tint="-0.24994659260841701"/>
      </left>
      <right style="medium">
        <color theme="4" tint="0.39997558519241921"/>
      </right>
      <top style="medium">
        <color theme="4" tint="0.39997558519241921"/>
      </top>
      <bottom style="medium">
        <color theme="4" tint="0.39997558519241921"/>
      </bottom>
      <diagonal/>
    </border>
    <border>
      <left style="medium">
        <color theme="4" tint="0.39997558519241921"/>
      </left>
      <right style="medium">
        <color theme="4" tint="0.39997558519241921"/>
      </right>
      <top/>
      <bottom style="medium">
        <color theme="4" tint="0.39997558519241921"/>
      </bottom>
      <diagonal/>
    </border>
    <border>
      <left/>
      <right style="medium">
        <color theme="4" tint="0.39997558519241921"/>
      </right>
      <top style="medium">
        <color theme="0" tint="-0.24994659260841701"/>
      </top>
      <bottom style="medium">
        <color theme="4" tint="0.39997558519241921"/>
      </bottom>
      <diagonal/>
    </border>
    <border>
      <left style="medium">
        <color theme="4" tint="0.39997558519241921"/>
      </left>
      <right style="medium">
        <color theme="4" tint="0.39994506668294322"/>
      </right>
      <top/>
      <bottom style="medium">
        <color theme="4" tint="0.39997558519241921"/>
      </bottom>
      <diagonal/>
    </border>
    <border>
      <left style="medium">
        <color theme="0" tint="-0.24994659260841701"/>
      </left>
      <right style="medium">
        <color theme="4" tint="0.39997558519241921"/>
      </right>
      <top style="medium">
        <color theme="4" tint="0.39997558519241921"/>
      </top>
      <bottom/>
      <diagonal/>
    </border>
    <border>
      <left style="medium">
        <color theme="4" tint="0.39997558519241921"/>
      </left>
      <right/>
      <top style="thin">
        <color auto="1"/>
      </top>
      <bottom style="medium">
        <color theme="4" tint="0.39994506668294322"/>
      </bottom>
      <diagonal/>
    </border>
    <border>
      <left/>
      <right/>
      <top style="medium">
        <color theme="4" tint="0.39994506668294322"/>
      </top>
      <bottom style="medium">
        <color theme="4" tint="0.39994506668294322"/>
      </bottom>
      <diagonal/>
    </border>
    <border>
      <left/>
      <right style="medium">
        <color theme="4" tint="0.39997558519241921"/>
      </right>
      <top/>
      <bottom style="medium">
        <color theme="4" tint="0.39997558519241921"/>
      </bottom>
      <diagonal/>
    </border>
    <border>
      <left style="medium">
        <color theme="4" tint="0.39997558519241921"/>
      </left>
      <right style="medium">
        <color theme="4" tint="0.39994506668294322"/>
      </right>
      <top style="medium">
        <color theme="4" tint="0.39997558519241921"/>
      </top>
      <bottom style="medium">
        <color theme="4" tint="0.39994506668294322"/>
      </bottom>
      <diagonal/>
    </border>
    <border>
      <left style="medium">
        <color theme="0" tint="-0.24994659260841701"/>
      </left>
      <right/>
      <top/>
      <bottom/>
      <diagonal/>
    </border>
    <border>
      <left/>
      <right style="medium">
        <color theme="4" tint="0.39994506668294322"/>
      </right>
      <top style="medium">
        <color theme="0" tint="-0.24994659260841701"/>
      </top>
      <bottom style="medium">
        <color theme="4" tint="0.39997558519241921"/>
      </bottom>
      <diagonal/>
    </border>
    <border>
      <left/>
      <right style="medium">
        <color theme="0" tint="-0.24994659260841701"/>
      </right>
      <top style="medium">
        <color theme="0" tint="-0.24994659260841701"/>
      </top>
      <bottom/>
      <diagonal/>
    </border>
    <border>
      <left style="medium">
        <color theme="0" tint="-0.24994659260841701"/>
      </left>
      <right style="medium">
        <color theme="4" tint="0.39994506668294322"/>
      </right>
      <top style="medium">
        <color theme="4" tint="0.39997558519241921"/>
      </top>
      <bottom style="medium">
        <color theme="0" tint="-0.24994659260841701"/>
      </bottom>
      <diagonal/>
    </border>
    <border>
      <left/>
      <right style="medium">
        <color theme="4" tint="0.39994506668294322"/>
      </right>
      <top style="medium">
        <color theme="0" tint="-0.24994659260841701"/>
      </top>
      <bottom style="medium">
        <color theme="4" tint="0.39991454817346722"/>
      </bottom>
      <diagonal/>
    </border>
    <border>
      <left style="medium">
        <color theme="4" tint="0.39997558519241921"/>
      </left>
      <right style="medium">
        <color theme="4" tint="0.39997558519241921"/>
      </right>
      <top style="medium">
        <color theme="0" tint="-0.24994659260841701"/>
      </top>
      <bottom/>
      <diagonal/>
    </border>
    <border>
      <left style="medium">
        <color theme="4" tint="0.39997558519241921"/>
      </left>
      <right style="medium">
        <color theme="4" tint="0.39997558519241921"/>
      </right>
      <top style="medium">
        <color theme="0" tint="-0.24994659260841701"/>
      </top>
      <bottom style="medium">
        <color theme="4" tint="0.39997558519241921"/>
      </bottom>
      <diagonal/>
    </border>
    <border>
      <left/>
      <right style="medium">
        <color theme="4" tint="0.39994506668294322"/>
      </right>
      <top style="medium">
        <color theme="4" tint="0.39997558519241921"/>
      </top>
      <bottom style="medium">
        <color theme="4" tint="0.39997558519241921"/>
      </bottom>
      <diagonal/>
    </border>
    <border>
      <left/>
      <right style="medium">
        <color theme="4" tint="0.39994506668294322"/>
      </right>
      <top/>
      <bottom style="medium">
        <color theme="4" tint="0.39991454817346722"/>
      </bottom>
      <diagonal/>
    </border>
    <border>
      <left style="medium">
        <color theme="4" tint="0.39997558519241921"/>
      </left>
      <right style="medium">
        <color theme="4" tint="0.39997558519241921"/>
      </right>
      <top/>
      <bottom style="medium">
        <color theme="4" tint="0.39991454817346722"/>
      </bottom>
      <diagonal/>
    </border>
    <border>
      <left style="medium">
        <color theme="4" tint="0.39994506668294322"/>
      </left>
      <right/>
      <top style="medium">
        <color theme="4" tint="0.39994506668294322"/>
      </top>
      <bottom style="medium">
        <color theme="4" tint="0.39991454817346722"/>
      </bottom>
      <diagonal/>
    </border>
    <border>
      <left style="medium">
        <color theme="4" tint="0.39997558519241921"/>
      </left>
      <right style="medium">
        <color theme="4" tint="0.39997558519241921"/>
      </right>
      <top style="medium">
        <color theme="4" tint="0.39997558519241921"/>
      </top>
      <bottom style="medium">
        <color theme="4" tint="0.39991454817346722"/>
      </bottom>
      <diagonal/>
    </border>
    <border>
      <left style="medium">
        <color theme="4" tint="0.39997558519241921"/>
      </left>
      <right style="medium">
        <color theme="4" tint="0.39997558519241921"/>
      </right>
      <top style="medium">
        <color theme="4" tint="0.39994506668294322"/>
      </top>
      <bottom style="medium">
        <color theme="4" tint="0.39991454817346722"/>
      </bottom>
      <diagonal/>
    </border>
    <border>
      <left style="medium">
        <color theme="4" tint="0.39994506668294322"/>
      </left>
      <right style="medium">
        <color theme="4" tint="0.39997558519241921"/>
      </right>
      <top style="medium">
        <color theme="0" tint="-0.24994659260841701"/>
      </top>
      <bottom style="medium">
        <color theme="4" tint="0.39994506668294322"/>
      </bottom>
      <diagonal/>
    </border>
    <border>
      <left style="medium">
        <color theme="4" tint="0.39997558519241921"/>
      </left>
      <right style="medium">
        <color theme="4" tint="0.39994506668294322"/>
      </right>
      <top style="medium">
        <color theme="0" tint="-0.24994659260841701"/>
      </top>
      <bottom style="medium">
        <color theme="4" tint="0.39997558519241921"/>
      </bottom>
      <diagonal/>
    </border>
    <border>
      <left style="medium">
        <color theme="4" tint="0.39994506668294322"/>
      </left>
      <right style="medium">
        <color theme="4" tint="0.39997558519241921"/>
      </right>
      <top style="medium">
        <color theme="4" tint="0.39997558519241921"/>
      </top>
      <bottom style="medium">
        <color theme="0" tint="-0.24994659260841701"/>
      </bottom>
      <diagonal/>
    </border>
    <border>
      <left style="medium">
        <color theme="4" tint="0.39997558519241921"/>
      </left>
      <right style="medium">
        <color theme="0" tint="-0.24994659260841701"/>
      </right>
      <top style="medium">
        <color theme="4" tint="0.39997558519241921"/>
      </top>
      <bottom style="medium">
        <color theme="4" tint="0.39997558519241921"/>
      </bottom>
      <diagonal/>
    </border>
    <border>
      <left style="medium">
        <color theme="0" tint="-0.24994659260841701"/>
      </left>
      <right style="medium">
        <color theme="4" tint="0.39997558519241921"/>
      </right>
      <top/>
      <bottom style="medium">
        <color theme="4" tint="0.39997558519241921"/>
      </bottom>
      <diagonal/>
    </border>
    <border>
      <left/>
      <right style="medium">
        <color theme="4" tint="0.39994506668294322"/>
      </right>
      <top style="medium">
        <color theme="4" tint="0.39994506668294322"/>
      </top>
      <bottom style="medium">
        <color theme="4" tint="0.39991454817346722"/>
      </bottom>
      <diagonal/>
    </border>
    <border>
      <left style="medium">
        <color theme="4" tint="0.39994506668294322"/>
      </left>
      <right style="medium">
        <color theme="4" tint="0.39997558519241921"/>
      </right>
      <top style="medium">
        <color theme="4" tint="0.39994506668294322"/>
      </top>
      <bottom style="medium">
        <color theme="4" tint="0.39991454817346722"/>
      </bottom>
      <diagonal/>
    </border>
    <border>
      <left style="medium">
        <color theme="4" tint="0.39997558519241921"/>
      </left>
      <right/>
      <top style="medium">
        <color theme="4" tint="0.39997558519241921"/>
      </top>
      <bottom/>
      <diagonal/>
    </border>
    <border>
      <left style="medium">
        <color theme="4" tint="0.39997558519241921"/>
      </left>
      <right/>
      <top style="medium">
        <color theme="4" tint="0.39997558519241921"/>
      </top>
      <bottom style="medium">
        <color theme="4" tint="0.39997558519241921"/>
      </bottom>
      <diagonal/>
    </border>
    <border>
      <left/>
      <right style="medium">
        <color theme="0" tint="-0.24994659260841701"/>
      </right>
      <top style="medium">
        <color theme="4" tint="0.39997558519241921"/>
      </top>
      <bottom/>
      <diagonal/>
    </border>
    <border>
      <left/>
      <right style="medium">
        <color theme="4" tint="0.39997558519241921"/>
      </right>
      <top style="medium">
        <color theme="4" tint="0.39994506668294322"/>
      </top>
      <bottom style="medium">
        <color theme="4" tint="0.39997558519241921"/>
      </bottom>
      <diagonal/>
    </border>
    <border>
      <left style="medium">
        <color theme="0" tint="-0.24994659260841701"/>
      </left>
      <right style="medium">
        <color theme="4" tint="0.39997558519241921"/>
      </right>
      <top style="medium">
        <color theme="4" tint="0.39994506668294322"/>
      </top>
      <bottom/>
      <diagonal/>
    </border>
    <border>
      <left style="medium">
        <color theme="0" tint="-0.24994659260841701"/>
      </left>
      <right style="medium">
        <color theme="4" tint="0.39997558519241921"/>
      </right>
      <top style="medium">
        <color theme="0" tint="-0.24994659260841701"/>
      </top>
      <bottom/>
      <diagonal/>
    </border>
  </borders>
  <cellStyleXfs count="17">
    <xf numFmtId="0" fontId="0" fillId="0" borderId="0"/>
    <xf numFmtId="9" fontId="1" fillId="0" borderId="0" applyFont="0" applyFill="0" applyBorder="0" applyAlignment="0" applyProtection="0"/>
    <xf numFmtId="44" fontId="1" fillId="0" borderId="0" applyFont="0" applyFill="0" applyBorder="0" applyAlignment="0" applyProtection="0"/>
    <xf numFmtId="0" fontId="5" fillId="0" borderId="0" applyNumberFormat="0" applyBorder="0" applyProtection="0"/>
    <xf numFmtId="164" fontId="1" fillId="0" borderId="0" applyFont="0" applyFill="0" applyBorder="0" applyAlignment="0" applyProtection="0"/>
    <xf numFmtId="0" fontId="8" fillId="0" borderId="0"/>
    <xf numFmtId="9" fontId="8" fillId="0" borderId="0" applyFont="0" applyFill="0" applyBorder="0" applyAlignment="0" applyProtection="0"/>
    <xf numFmtId="0" fontId="5" fillId="0" borderId="0" applyNumberFormat="0" applyBorder="0" applyProtection="0"/>
    <xf numFmtId="44" fontId="8"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517">
    <xf numFmtId="0" fontId="0" fillId="0" borderId="0" xfId="0"/>
    <xf numFmtId="0" fontId="2" fillId="2" borderId="0" xfId="0" applyFont="1" applyFill="1" applyAlignment="1">
      <alignment vertical="center" wrapText="1"/>
    </xf>
    <xf numFmtId="0" fontId="2" fillId="2" borderId="0" xfId="0" applyFont="1" applyFill="1" applyAlignment="1">
      <alignment horizontal="justify" vertical="center" wrapText="1"/>
    </xf>
    <xf numFmtId="1" fontId="3" fillId="2" borderId="0" xfId="1" applyNumberFormat="1" applyFont="1" applyFill="1" applyAlignment="1">
      <alignment horizontal="center" vertical="center" wrapText="1"/>
    </xf>
    <xf numFmtId="14" fontId="2" fillId="2" borderId="0" xfId="0" applyNumberFormat="1" applyFont="1" applyFill="1" applyAlignment="1">
      <alignment horizontal="center" vertical="center" wrapText="1"/>
    </xf>
    <xf numFmtId="9" fontId="2" fillId="2" borderId="0" xfId="1" applyFont="1" applyFill="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vertical="center" wrapText="1"/>
    </xf>
    <xf numFmtId="0" fontId="2" fillId="0" borderId="0" xfId="0" applyFont="1" applyAlignment="1">
      <alignment horizontal="justify" vertical="center" wrapText="1"/>
    </xf>
    <xf numFmtId="1" fontId="3" fillId="0" borderId="0" xfId="1" applyNumberFormat="1"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6" fillId="3" borderId="0" xfId="3" applyFont="1" applyFill="1" applyAlignment="1">
      <alignment vertical="center" wrapText="1"/>
    </xf>
    <xf numFmtId="0" fontId="9" fillId="2" borderId="0" xfId="0" applyFont="1" applyFill="1" applyAlignment="1">
      <alignment horizontal="center" vertical="top" wrapText="1"/>
    </xf>
    <xf numFmtId="0" fontId="10" fillId="2" borderId="0" xfId="0" applyFont="1" applyFill="1" applyAlignment="1">
      <alignment horizontal="center" vertical="center" wrapText="1"/>
    </xf>
    <xf numFmtId="0" fontId="11" fillId="2" borderId="0" xfId="0" applyFont="1" applyFill="1" applyAlignment="1">
      <alignment horizontal="left" vertical="center" wrapText="1"/>
    </xf>
    <xf numFmtId="9" fontId="11" fillId="2" borderId="0" xfId="1" applyFont="1" applyFill="1" applyAlignment="1">
      <alignment horizontal="left" vertical="center" wrapText="1"/>
    </xf>
    <xf numFmtId="0" fontId="10" fillId="0" borderId="0" xfId="0" applyFont="1" applyAlignment="1">
      <alignment horizontal="center" vertical="center" wrapText="1"/>
    </xf>
    <xf numFmtId="0" fontId="11" fillId="0" borderId="0" xfId="0" applyFont="1" applyAlignment="1">
      <alignment horizontal="left" vertical="center" wrapText="1"/>
    </xf>
    <xf numFmtId="0" fontId="2" fillId="6" borderId="0" xfId="0" applyFont="1" applyFill="1" applyAlignment="1">
      <alignment vertical="center" wrapText="1"/>
    </xf>
    <xf numFmtId="0" fontId="6" fillId="0" borderId="13" xfId="0" applyFont="1" applyFill="1" applyBorder="1" applyAlignment="1">
      <alignment horizontal="left" vertical="center" wrapText="1"/>
    </xf>
    <xf numFmtId="14" fontId="6" fillId="0" borderId="13" xfId="0" applyNumberFormat="1"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9" fontId="6" fillId="0" borderId="13" xfId="1" applyFont="1" applyFill="1" applyBorder="1" applyAlignment="1">
      <alignment horizontal="center" vertical="center" wrapText="1"/>
    </xf>
    <xf numFmtId="1" fontId="4" fillId="0" borderId="13" xfId="1" applyNumberFormat="1" applyFont="1" applyFill="1" applyBorder="1" applyAlignment="1">
      <alignment horizontal="center" vertical="center" wrapText="1"/>
    </xf>
    <xf numFmtId="164" fontId="6" fillId="0" borderId="26" xfId="4" applyFont="1" applyFill="1" applyBorder="1" applyAlignment="1">
      <alignment vertical="center" wrapText="1"/>
    </xf>
    <xf numFmtId="0" fontId="6" fillId="0" borderId="13" xfId="0" applyFont="1" applyFill="1" applyBorder="1" applyAlignment="1">
      <alignment vertical="center" wrapText="1"/>
    </xf>
    <xf numFmtId="166" fontId="6" fillId="0" borderId="13" xfId="1" applyNumberFormat="1" applyFont="1" applyFill="1" applyBorder="1" applyAlignment="1">
      <alignment horizontal="center" vertical="center" wrapText="1"/>
    </xf>
    <xf numFmtId="14" fontId="13" fillId="0" borderId="29" xfId="0" applyNumberFormat="1" applyFont="1" applyFill="1" applyBorder="1" applyAlignment="1" applyProtection="1">
      <alignment horizontal="center" vertical="center" wrapText="1"/>
      <protection locked="0"/>
    </xf>
    <xf numFmtId="14" fontId="13" fillId="0" borderId="27" xfId="0" applyNumberFormat="1" applyFont="1" applyFill="1" applyBorder="1" applyAlignment="1" applyProtection="1">
      <alignment horizontal="center" vertical="center" wrapText="1"/>
      <protection locked="0"/>
    </xf>
    <xf numFmtId="0" fontId="6" fillId="0" borderId="14" xfId="0" applyFont="1" applyFill="1" applyBorder="1" applyAlignment="1">
      <alignment vertical="center" wrapText="1"/>
    </xf>
    <xf numFmtId="164" fontId="6" fillId="0" borderId="13" xfId="4" applyFont="1" applyFill="1" applyBorder="1" applyAlignment="1">
      <alignment horizontal="justify" vertical="center" wrapText="1"/>
    </xf>
    <xf numFmtId="0" fontId="6" fillId="0" borderId="34" xfId="0" applyFont="1" applyFill="1" applyBorder="1" applyAlignment="1">
      <alignment vertical="center" wrapText="1"/>
    </xf>
    <xf numFmtId="0" fontId="6" fillId="0" borderId="20" xfId="0" applyFont="1" applyFill="1" applyBorder="1" applyAlignment="1">
      <alignment vertical="center" wrapText="1"/>
    </xf>
    <xf numFmtId="0" fontId="6" fillId="0" borderId="45" xfId="0" applyFont="1" applyFill="1" applyBorder="1" applyAlignment="1">
      <alignment horizontal="center" vertical="center" wrapText="1"/>
    </xf>
    <xf numFmtId="0" fontId="6" fillId="0" borderId="16" xfId="0" applyFont="1" applyFill="1" applyBorder="1" applyAlignment="1">
      <alignment vertical="center" wrapText="1"/>
    </xf>
    <xf numFmtId="0" fontId="14" fillId="0" borderId="17" xfId="0" applyFont="1" applyFill="1" applyBorder="1" applyAlignment="1">
      <alignment vertical="center" wrapText="1"/>
    </xf>
    <xf numFmtId="164" fontId="14" fillId="0" borderId="13" xfId="4" applyFont="1" applyFill="1" applyBorder="1" applyAlignment="1">
      <alignment horizontal="justify" vertical="center" wrapText="1"/>
    </xf>
    <xf numFmtId="9" fontId="14" fillId="0" borderId="13" xfId="1" applyFont="1" applyFill="1" applyBorder="1" applyAlignment="1">
      <alignment horizontal="center" vertical="center" wrapText="1"/>
    </xf>
    <xf numFmtId="0" fontId="16" fillId="0" borderId="0" xfId="0" applyFont="1" applyFill="1" applyAlignment="1">
      <alignment horizontal="center" vertical="center" wrapText="1"/>
    </xf>
    <xf numFmtId="0" fontId="6" fillId="0" borderId="0" xfId="0" applyFont="1" applyFill="1" applyAlignment="1">
      <alignment horizontal="center" vertical="center" wrapText="1"/>
    </xf>
    <xf numFmtId="0" fontId="13" fillId="0" borderId="34" xfId="0" applyFont="1" applyFill="1" applyBorder="1" applyAlignment="1" applyProtection="1">
      <alignment horizontal="left" vertical="center" wrapText="1"/>
      <protection locked="0"/>
    </xf>
    <xf numFmtId="14" fontId="14" fillId="0" borderId="13" xfId="0" applyNumberFormat="1" applyFont="1" applyFill="1" applyBorder="1" applyAlignment="1">
      <alignment horizontal="center" vertical="center" wrapText="1"/>
    </xf>
    <xf numFmtId="10" fontId="14" fillId="0" borderId="13" xfId="1"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6" fillId="0" borderId="0" xfId="0" applyFont="1" applyFill="1" applyAlignment="1">
      <alignment vertical="center" wrapText="1"/>
    </xf>
    <xf numFmtId="0" fontId="14" fillId="0" borderId="0" xfId="0" applyFont="1" applyFill="1" applyAlignment="1">
      <alignment vertical="center" wrapText="1"/>
    </xf>
    <xf numFmtId="14" fontId="13" fillId="0" borderId="30" xfId="0" applyNumberFormat="1" applyFont="1" applyFill="1" applyBorder="1" applyAlignment="1" applyProtection="1">
      <alignment horizontal="center" vertical="center" wrapText="1"/>
      <protection locked="0"/>
    </xf>
    <xf numFmtId="14" fontId="13" fillId="0" borderId="31" xfId="0" applyNumberFormat="1" applyFont="1" applyFill="1" applyBorder="1" applyAlignment="1" applyProtection="1">
      <alignment horizontal="center" vertical="center" wrapText="1"/>
      <protection locked="0"/>
    </xf>
    <xf numFmtId="9" fontId="6" fillId="0" borderId="14" xfId="1" applyFont="1" applyFill="1" applyBorder="1" applyAlignment="1">
      <alignment horizontal="center" vertical="center" wrapText="1"/>
    </xf>
    <xf numFmtId="9" fontId="7" fillId="0" borderId="33" xfId="6" applyFont="1" applyFill="1" applyBorder="1" applyAlignment="1" applyProtection="1">
      <alignment horizontal="center" vertical="center" wrapText="1"/>
      <protection locked="0"/>
    </xf>
    <xf numFmtId="9" fontId="7" fillId="0" borderId="32" xfId="6" applyFont="1" applyFill="1" applyBorder="1" applyAlignment="1">
      <alignment horizontal="center" vertical="center" wrapText="1"/>
    </xf>
    <xf numFmtId="14" fontId="6" fillId="0" borderId="16" xfId="0" applyNumberFormat="1" applyFont="1" applyFill="1" applyBorder="1" applyAlignment="1">
      <alignment horizontal="center" vertical="center" wrapText="1"/>
    </xf>
    <xf numFmtId="166" fontId="6" fillId="0" borderId="16" xfId="1" applyNumberFormat="1" applyFont="1" applyFill="1" applyBorder="1" applyAlignment="1">
      <alignment horizontal="center" vertical="center" wrapText="1"/>
    </xf>
    <xf numFmtId="14" fontId="6" fillId="0" borderId="14" xfId="0" applyNumberFormat="1" applyFont="1" applyFill="1" applyBorder="1" applyAlignment="1">
      <alignment horizontal="center" vertical="center" wrapText="1"/>
    </xf>
    <xf numFmtId="0" fontId="14" fillId="0" borderId="13" xfId="0" applyFont="1" applyFill="1" applyBorder="1" applyAlignment="1">
      <alignment horizontal="justify" vertical="center" wrapText="1"/>
    </xf>
    <xf numFmtId="0" fontId="14" fillId="0" borderId="58"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6" fillId="0" borderId="13" xfId="0" applyFont="1" applyFill="1" applyBorder="1" applyAlignment="1">
      <alignment horizontal="justify" vertical="center" wrapText="1"/>
    </xf>
    <xf numFmtId="0" fontId="6" fillId="0" borderId="41" xfId="0" applyFont="1" applyFill="1" applyBorder="1" applyAlignment="1">
      <alignment horizontal="justify" vertical="center" wrapText="1"/>
    </xf>
    <xf numFmtId="0" fontId="6" fillId="0" borderId="17" xfId="0" applyFont="1" applyFill="1" applyBorder="1" applyAlignment="1">
      <alignment horizontal="justify" vertical="center" wrapText="1"/>
    </xf>
    <xf numFmtId="0" fontId="6" fillId="0" borderId="3" xfId="0" applyFont="1" applyFill="1" applyBorder="1" applyAlignment="1">
      <alignment horizontal="justify" vertical="center" wrapText="1"/>
    </xf>
    <xf numFmtId="9" fontId="6" fillId="0" borderId="15" xfId="1" applyFont="1" applyFill="1" applyBorder="1" applyAlignment="1">
      <alignment horizontal="center" vertical="center" wrapText="1"/>
    </xf>
    <xf numFmtId="9" fontId="6" fillId="0" borderId="16" xfId="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6" xfId="0" applyFont="1" applyFill="1" applyBorder="1" applyAlignment="1">
      <alignment horizontal="justify" vertical="center" wrapText="1"/>
    </xf>
    <xf numFmtId="0" fontId="6"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9" fontId="6" fillId="0" borderId="14" xfId="1" applyFont="1" applyFill="1" applyBorder="1" applyAlignment="1">
      <alignment horizontal="center" vertical="center" wrapText="1"/>
    </xf>
    <xf numFmtId="164" fontId="6" fillId="0" borderId="14" xfId="4" applyFont="1" applyFill="1" applyBorder="1" applyAlignment="1">
      <alignment horizontal="center" vertical="center" wrapText="1"/>
    </xf>
    <xf numFmtId="0" fontId="14" fillId="0" borderId="14" xfId="0" applyFont="1" applyFill="1" applyBorder="1" applyAlignment="1">
      <alignment horizontal="center" vertical="center" wrapText="1"/>
    </xf>
    <xf numFmtId="9" fontId="14" fillId="0" borderId="14" xfId="1" applyFont="1" applyFill="1" applyBorder="1" applyAlignment="1">
      <alignment horizontal="center" vertical="center" wrapText="1"/>
    </xf>
    <xf numFmtId="9" fontId="14" fillId="0" borderId="16" xfId="1"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58" xfId="0" applyFont="1" applyFill="1" applyBorder="1" applyAlignment="1">
      <alignment horizontal="center" vertical="center" wrapText="1"/>
    </xf>
    <xf numFmtId="9" fontId="6"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14" fontId="13" fillId="0" borderId="28" xfId="0" applyNumberFormat="1" applyFont="1" applyFill="1" applyBorder="1" applyAlignment="1" applyProtection="1">
      <alignment horizontal="center" vertical="center" wrapText="1"/>
      <protection locked="0"/>
    </xf>
    <xf numFmtId="9" fontId="7" fillId="0" borderId="35" xfId="6" applyFont="1" applyFill="1" applyBorder="1" applyAlignment="1">
      <alignment vertical="center" wrapText="1"/>
    </xf>
    <xf numFmtId="9" fontId="7" fillId="0" borderId="36" xfId="6" applyFont="1" applyFill="1" applyBorder="1" applyAlignment="1">
      <alignment vertical="center" wrapText="1"/>
    </xf>
    <xf numFmtId="9" fontId="7" fillId="0" borderId="77" xfId="6" applyFont="1" applyFill="1" applyBorder="1" applyAlignment="1" applyProtection="1">
      <alignment horizontal="center" vertical="center" wrapText="1"/>
      <protection locked="0"/>
    </xf>
    <xf numFmtId="9" fontId="7" fillId="0" borderId="3" xfId="6" applyFont="1" applyFill="1" applyBorder="1" applyAlignment="1" applyProtection="1">
      <alignment horizontal="center" vertical="center" wrapText="1"/>
      <protection locked="0"/>
    </xf>
    <xf numFmtId="9" fontId="17" fillId="0" borderId="3" xfId="1" applyFont="1" applyFill="1" applyBorder="1" applyAlignment="1">
      <alignment horizontal="center" vertical="center" wrapText="1"/>
    </xf>
    <xf numFmtId="9" fontId="6" fillId="0" borderId="16" xfId="1" applyFont="1" applyFill="1" applyBorder="1" applyAlignment="1">
      <alignment vertical="center" wrapText="1"/>
    </xf>
    <xf numFmtId="1" fontId="4" fillId="0" borderId="14" xfId="1" applyNumberFormat="1" applyFont="1" applyFill="1" applyBorder="1" applyAlignment="1">
      <alignment horizontal="center" vertical="center" wrapText="1"/>
    </xf>
    <xf numFmtId="0" fontId="6" fillId="0" borderId="73" xfId="0" applyFont="1" applyFill="1" applyBorder="1" applyAlignment="1">
      <alignment horizontal="justify" vertical="center" wrapText="1"/>
    </xf>
    <xf numFmtId="9" fontId="6" fillId="0" borderId="73" xfId="1" applyFont="1" applyFill="1" applyBorder="1" applyAlignment="1">
      <alignment horizontal="center" vertical="center" wrapText="1"/>
    </xf>
    <xf numFmtId="3" fontId="6" fillId="0" borderId="13" xfId="0" applyNumberFormat="1" applyFont="1" applyFill="1" applyBorder="1" applyAlignment="1">
      <alignment horizontal="justify" vertical="center" wrapText="1"/>
    </xf>
    <xf numFmtId="3" fontId="6" fillId="0" borderId="60"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9" fontId="6" fillId="0" borderId="13" xfId="0" applyNumberFormat="1" applyFont="1" applyFill="1" applyBorder="1" applyAlignment="1">
      <alignment horizontal="justify" vertical="center" wrapText="1"/>
    </xf>
    <xf numFmtId="0" fontId="13" fillId="0" borderId="24"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protection locked="0"/>
    </xf>
    <xf numFmtId="0" fontId="13" fillId="0" borderId="24" xfId="0" applyFont="1" applyFill="1" applyBorder="1" applyAlignment="1">
      <alignment horizontal="left" vertical="top" wrapText="1"/>
    </xf>
    <xf numFmtId="0" fontId="13" fillId="0" borderId="24" xfId="0" applyFont="1" applyFill="1" applyBorder="1" applyAlignment="1" applyProtection="1">
      <alignment horizontal="justify" vertical="top" wrapText="1"/>
      <protection locked="0"/>
    </xf>
    <xf numFmtId="0" fontId="13" fillId="0" borderId="23" xfId="0" applyFont="1" applyFill="1" applyBorder="1" applyAlignment="1" applyProtection="1">
      <alignment horizontal="left" vertical="top" wrapText="1"/>
      <protection locked="0"/>
    </xf>
    <xf numFmtId="0" fontId="13" fillId="0" borderId="23" xfId="0" applyFont="1" applyFill="1" applyBorder="1" applyAlignment="1" applyProtection="1">
      <alignment horizontal="justify" vertical="top" wrapText="1"/>
      <protection locked="0"/>
    </xf>
    <xf numFmtId="0" fontId="13" fillId="0" borderId="24" xfId="0" applyFont="1" applyFill="1" applyBorder="1" applyAlignment="1" applyProtection="1">
      <alignment horizontal="left" vertical="top" wrapText="1"/>
      <protection locked="0"/>
    </xf>
    <xf numFmtId="10" fontId="6" fillId="0" borderId="13" xfId="1" applyNumberFormat="1" applyFont="1" applyFill="1" applyBorder="1" applyAlignment="1">
      <alignment horizontal="justify" vertical="center" wrapText="1"/>
    </xf>
    <xf numFmtId="0" fontId="6" fillId="0" borderId="26" xfId="0" applyFont="1" applyFill="1" applyBorder="1" applyAlignment="1">
      <alignment vertical="center" wrapText="1"/>
    </xf>
    <xf numFmtId="9" fontId="14" fillId="0" borderId="13" xfId="1" applyFont="1" applyFill="1" applyBorder="1" applyAlignment="1">
      <alignment horizontal="justify" vertical="center" wrapText="1"/>
    </xf>
    <xf numFmtId="0" fontId="6" fillId="0" borderId="69" xfId="5" applyFont="1" applyFill="1" applyBorder="1" applyAlignment="1" applyProtection="1">
      <alignment horizontal="left" vertical="center" wrapText="1"/>
      <protection locked="0"/>
    </xf>
    <xf numFmtId="0" fontId="13" fillId="0" borderId="50" xfId="5" applyFont="1" applyFill="1" applyBorder="1" applyAlignment="1" applyProtection="1">
      <alignment horizontal="left" vertical="center" wrapText="1"/>
      <protection locked="0"/>
    </xf>
    <xf numFmtId="0" fontId="13" fillId="0" borderId="68" xfId="5" applyFont="1" applyFill="1" applyBorder="1" applyAlignment="1" applyProtection="1">
      <alignment horizontal="left" vertical="center" wrapText="1"/>
      <protection locked="0"/>
    </xf>
    <xf numFmtId="0" fontId="13" fillId="0" borderId="70" xfId="5" applyFont="1" applyFill="1" applyBorder="1" applyAlignment="1" applyProtection="1">
      <alignment horizontal="left" vertical="center" wrapText="1"/>
      <protection locked="0"/>
    </xf>
    <xf numFmtId="0" fontId="6" fillId="0" borderId="67" xfId="5" applyFont="1" applyFill="1" applyBorder="1" applyAlignment="1" applyProtection="1">
      <alignment horizontal="left" vertical="center" wrapText="1"/>
      <protection locked="0"/>
    </xf>
    <xf numFmtId="0" fontId="13" fillId="0" borderId="61" xfId="5" applyFont="1" applyFill="1" applyBorder="1" applyAlignment="1" applyProtection="1">
      <alignment horizontal="left" vertical="center" wrapText="1"/>
      <protection locked="0"/>
    </xf>
    <xf numFmtId="0" fontId="13" fillId="0" borderId="66" xfId="5" applyFont="1" applyFill="1" applyBorder="1" applyAlignment="1" applyProtection="1">
      <alignment horizontal="left" vertical="center" wrapText="1"/>
      <protection locked="0"/>
    </xf>
    <xf numFmtId="0" fontId="13" fillId="0" borderId="0" xfId="5" applyFont="1" applyFill="1" applyBorder="1" applyAlignment="1" applyProtection="1">
      <alignment horizontal="left" vertical="center" wrapText="1"/>
      <protection locked="0"/>
    </xf>
    <xf numFmtId="0" fontId="6" fillId="0" borderId="72" xfId="5" applyFont="1" applyFill="1" applyBorder="1" applyAlignment="1" applyProtection="1">
      <alignment horizontal="left" vertical="center" wrapText="1"/>
      <protection locked="0"/>
    </xf>
    <xf numFmtId="0" fontId="6" fillId="0" borderId="54" xfId="5" applyFont="1" applyFill="1" applyBorder="1" applyAlignment="1" applyProtection="1">
      <alignment horizontal="center" vertical="center" wrapText="1"/>
      <protection locked="0"/>
    </xf>
    <xf numFmtId="0" fontId="13" fillId="0" borderId="64" xfId="0" applyFont="1" applyFill="1" applyBorder="1" applyAlignment="1" applyProtection="1">
      <alignment horizontal="left" vertical="center" wrapText="1"/>
      <protection locked="0"/>
    </xf>
    <xf numFmtId="0" fontId="13" fillId="0" borderId="24" xfId="5" applyFont="1" applyFill="1" applyBorder="1" applyAlignment="1" applyProtection="1">
      <alignment horizontal="left" vertical="center" wrapText="1"/>
      <protection locked="0"/>
    </xf>
    <xf numFmtId="0" fontId="13" fillId="0" borderId="23" xfId="5" applyFont="1" applyFill="1" applyBorder="1" applyAlignment="1" applyProtection="1">
      <alignment horizontal="left" vertical="center" wrapText="1"/>
      <protection locked="0"/>
    </xf>
    <xf numFmtId="10" fontId="6" fillId="0" borderId="13" xfId="1" applyNumberFormat="1" applyFont="1" applyFill="1" applyBorder="1" applyAlignment="1">
      <alignment horizontal="center" vertical="center" wrapText="1"/>
    </xf>
    <xf numFmtId="166" fontId="6" fillId="0" borderId="14" xfId="1" applyNumberFormat="1" applyFont="1" applyFill="1" applyBorder="1" applyAlignment="1">
      <alignment horizontal="center" vertical="center" wrapText="1"/>
    </xf>
    <xf numFmtId="166" fontId="13" fillId="0" borderId="29" xfId="1" applyNumberFormat="1" applyFont="1" applyFill="1" applyBorder="1" applyAlignment="1" applyProtection="1">
      <alignment horizontal="center" vertical="center" wrapText="1"/>
      <protection locked="0"/>
    </xf>
    <xf numFmtId="14" fontId="7" fillId="0" borderId="29" xfId="5" applyNumberFormat="1" applyFont="1" applyFill="1" applyBorder="1" applyAlignment="1" applyProtection="1">
      <alignment horizontal="center" vertical="center" wrapText="1"/>
      <protection locked="0"/>
    </xf>
    <xf numFmtId="9" fontId="13" fillId="0" borderId="29" xfId="6" applyFont="1" applyFill="1" applyBorder="1" applyAlignment="1">
      <alignment horizontal="center" vertical="center" wrapText="1"/>
    </xf>
    <xf numFmtId="9" fontId="13" fillId="0" borderId="29" xfId="6" applyFont="1" applyFill="1" applyBorder="1" applyAlignment="1" applyProtection="1">
      <alignment horizontal="center" vertical="center" wrapText="1"/>
      <protection locked="0"/>
    </xf>
    <xf numFmtId="166" fontId="13" fillId="0" borderId="29" xfId="6" applyNumberFormat="1" applyFont="1" applyFill="1" applyBorder="1" applyAlignment="1" applyProtection="1">
      <alignment horizontal="center" vertical="center" wrapText="1"/>
      <protection locked="0"/>
    </xf>
    <xf numFmtId="166" fontId="13" fillId="0" borderId="27" xfId="6" applyNumberFormat="1" applyFont="1" applyFill="1" applyBorder="1" applyAlignment="1" applyProtection="1">
      <alignment horizontal="center" vertical="center" wrapText="1"/>
      <protection locked="0"/>
    </xf>
    <xf numFmtId="9" fontId="13" fillId="0" borderId="24" xfId="6" applyFont="1" applyFill="1" applyBorder="1" applyAlignment="1">
      <alignment horizontal="center" vertical="center" wrapText="1"/>
    </xf>
    <xf numFmtId="10" fontId="6" fillId="0" borderId="73" xfId="1" applyNumberFormat="1" applyFont="1" applyFill="1" applyBorder="1" applyAlignment="1">
      <alignment horizontal="center" vertical="center" wrapText="1"/>
    </xf>
    <xf numFmtId="0" fontId="14" fillId="0" borderId="73" xfId="0" applyFont="1" applyFill="1" applyBorder="1" applyAlignment="1">
      <alignment horizontal="justify" vertical="center" wrapText="1"/>
    </xf>
    <xf numFmtId="14" fontId="6" fillId="0" borderId="26" xfId="0" applyNumberFormat="1" applyFont="1" applyFill="1" applyBorder="1" applyAlignment="1">
      <alignment horizontal="justify" vertical="center" wrapText="1"/>
    </xf>
    <xf numFmtId="14" fontId="6" fillId="0" borderId="25" xfId="0" applyNumberFormat="1" applyFont="1" applyFill="1" applyBorder="1" applyAlignment="1">
      <alignment vertical="center" wrapText="1"/>
    </xf>
    <xf numFmtId="0" fontId="14" fillId="0" borderId="64" xfId="0" applyFont="1" applyFill="1" applyBorder="1" applyAlignment="1">
      <alignment horizontal="justify" vertical="center" wrapText="1"/>
    </xf>
    <xf numFmtId="0" fontId="14" fillId="0" borderId="76" xfId="0" applyFont="1" applyFill="1" applyBorder="1" applyAlignment="1">
      <alignment horizontal="justify" vertical="center" wrapText="1"/>
    </xf>
    <xf numFmtId="0" fontId="14" fillId="0" borderId="0" xfId="0" applyFont="1" applyFill="1" applyBorder="1" applyAlignment="1">
      <alignment horizontal="justify" vertical="center" wrapText="1"/>
    </xf>
    <xf numFmtId="0" fontId="6" fillId="0" borderId="13" xfId="0" applyFont="1" applyFill="1" applyBorder="1" applyAlignment="1">
      <alignment horizontal="justify" vertical="center"/>
    </xf>
    <xf numFmtId="0" fontId="14" fillId="0" borderId="23" xfId="0" applyFont="1" applyFill="1" applyBorder="1" applyAlignment="1" applyProtection="1">
      <alignment horizontal="justify" vertical="center" wrapText="1"/>
      <protection locked="0"/>
    </xf>
    <xf numFmtId="0" fontId="14" fillId="0" borderId="24" xfId="0" applyFont="1" applyFill="1" applyBorder="1" applyAlignment="1" applyProtection="1">
      <alignment horizontal="justify" vertical="center" wrapText="1"/>
      <protection locked="0"/>
    </xf>
    <xf numFmtId="0" fontId="14" fillId="0" borderId="34" xfId="0" applyFont="1" applyFill="1" applyBorder="1" applyAlignment="1" applyProtection="1">
      <alignment horizontal="justify" vertical="center" wrapText="1"/>
      <protection locked="0"/>
    </xf>
    <xf numFmtId="10" fontId="6" fillId="0" borderId="15" xfId="1" applyNumberFormat="1" applyFont="1" applyFill="1" applyBorder="1" applyAlignment="1">
      <alignment vertical="center" wrapText="1"/>
    </xf>
    <xf numFmtId="10" fontId="6" fillId="0" borderId="16" xfId="1" applyNumberFormat="1" applyFont="1" applyFill="1" applyBorder="1" applyAlignment="1">
      <alignment vertical="center" wrapText="1"/>
    </xf>
    <xf numFmtId="10" fontId="6" fillId="0" borderId="14" xfId="1"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6" fillId="0" borderId="13" xfId="0" applyFont="1" applyFill="1" applyBorder="1" applyAlignment="1">
      <alignment horizontal="justify" vertical="center" wrapText="1"/>
    </xf>
    <xf numFmtId="1" fontId="10" fillId="2" borderId="0" xfId="0" applyNumberFormat="1" applyFont="1" applyFill="1" applyAlignment="1">
      <alignment horizontal="center" vertical="center" wrapText="1"/>
    </xf>
    <xf numFmtId="1" fontId="15" fillId="0" borderId="14" xfId="1"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9" fontId="6" fillId="0" borderId="15" xfId="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horizontal="justify" vertical="center" wrapText="1"/>
    </xf>
    <xf numFmtId="0" fontId="6" fillId="0" borderId="14" xfId="0" applyFont="1" applyFill="1" applyBorder="1" applyAlignment="1">
      <alignment horizontal="justify" vertical="center" wrapText="1"/>
    </xf>
    <xf numFmtId="0" fontId="6" fillId="0" borderId="16" xfId="0" applyFont="1" applyFill="1" applyBorder="1" applyAlignment="1">
      <alignment horizontal="justify" vertical="center" wrapText="1"/>
    </xf>
    <xf numFmtId="0" fontId="14" fillId="0" borderId="73"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3" xfId="0" applyFont="1" applyFill="1" applyBorder="1" applyAlignment="1">
      <alignment vertical="center" wrapText="1"/>
    </xf>
    <xf numFmtId="0" fontId="2" fillId="0" borderId="85" xfId="0" applyFont="1" applyBorder="1" applyAlignment="1">
      <alignment vertical="center" wrapText="1"/>
    </xf>
    <xf numFmtId="0" fontId="2" fillId="0" borderId="85" xfId="0" applyFont="1" applyBorder="1" applyAlignment="1">
      <alignment horizontal="justify" vertical="center" wrapText="1"/>
    </xf>
    <xf numFmtId="0" fontId="6" fillId="0" borderId="74"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6" fillId="0" borderId="61"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14" fillId="0" borderId="11" xfId="0" applyFont="1" applyFill="1" applyBorder="1" applyAlignment="1">
      <alignment horizontal="justify" vertical="center" wrapText="1"/>
    </xf>
    <xf numFmtId="0" fontId="14" fillId="0" borderId="107" xfId="0" applyFont="1" applyFill="1" applyBorder="1" applyAlignment="1">
      <alignment horizontal="justify" vertical="center" wrapText="1"/>
    </xf>
    <xf numFmtId="0" fontId="14" fillId="0" borderId="108" xfId="0" applyFont="1" applyFill="1" applyBorder="1" applyAlignment="1">
      <alignment horizontal="justify" vertical="center" wrapText="1"/>
    </xf>
    <xf numFmtId="0" fontId="14" fillId="0" borderId="109" xfId="0" applyFont="1" applyFill="1" applyBorder="1" applyAlignment="1">
      <alignment horizontal="justify" vertical="center" wrapText="1"/>
    </xf>
    <xf numFmtId="0" fontId="14" fillId="0" borderId="111" xfId="0" applyFont="1" applyFill="1" applyBorder="1" applyAlignment="1">
      <alignment vertical="center" wrapText="1"/>
    </xf>
    <xf numFmtId="14" fontId="6" fillId="0" borderId="60" xfId="0" applyNumberFormat="1" applyFont="1" applyFill="1" applyBorder="1" applyAlignment="1">
      <alignment horizontal="justify" vertical="center" wrapText="1"/>
    </xf>
    <xf numFmtId="0" fontId="6" fillId="0" borderId="12" xfId="0" applyFont="1" applyFill="1" applyBorder="1" applyAlignment="1">
      <alignment horizontal="justify" vertical="center" wrapText="1"/>
    </xf>
    <xf numFmtId="0" fontId="14" fillId="0" borderId="112" xfId="0" applyFont="1" applyFill="1" applyBorder="1" applyAlignment="1">
      <alignment horizontal="justify" vertical="center" wrapText="1"/>
    </xf>
    <xf numFmtId="0" fontId="14" fillId="0" borderId="98" xfId="0" applyFont="1" applyFill="1" applyBorder="1" applyAlignment="1">
      <alignment horizontal="justify" vertical="center" wrapText="1"/>
    </xf>
    <xf numFmtId="14" fontId="14" fillId="0" borderId="108" xfId="0" applyNumberFormat="1" applyFont="1" applyFill="1" applyBorder="1" applyAlignment="1">
      <alignment horizontal="justify" vertical="center" wrapText="1"/>
    </xf>
    <xf numFmtId="14" fontId="13" fillId="0" borderId="69" xfId="0" applyNumberFormat="1" applyFont="1" applyFill="1" applyBorder="1" applyAlignment="1" applyProtection="1">
      <alignment horizontal="center" vertical="center" wrapText="1"/>
      <protection locked="0"/>
    </xf>
    <xf numFmtId="14" fontId="13" fillId="0" borderId="49" xfId="0" applyNumberFormat="1" applyFont="1" applyFill="1" applyBorder="1" applyAlignment="1" applyProtection="1">
      <alignment horizontal="center" vertical="center" wrapText="1"/>
      <protection locked="0"/>
    </xf>
    <xf numFmtId="14" fontId="13" fillId="0" borderId="116" xfId="5" applyNumberFormat="1" applyFont="1" applyFill="1" applyBorder="1" applyAlignment="1" applyProtection="1">
      <alignment horizontal="center" vertical="center" wrapText="1"/>
      <protection locked="0"/>
    </xf>
    <xf numFmtId="14" fontId="13" fillId="0" borderId="49" xfId="5" applyNumberFormat="1" applyFont="1" applyFill="1" applyBorder="1" applyAlignment="1" applyProtection="1">
      <alignment horizontal="center" vertical="center" wrapText="1"/>
      <protection locked="0"/>
    </xf>
    <xf numFmtId="14" fontId="13" fillId="0" borderId="117" xfId="0" applyNumberFormat="1" applyFont="1" applyFill="1" applyBorder="1" applyAlignment="1" applyProtection="1">
      <alignment horizontal="center" vertical="center" wrapText="1"/>
      <protection locked="0"/>
    </xf>
    <xf numFmtId="14" fontId="13" fillId="0" borderId="103" xfId="0" applyNumberFormat="1" applyFont="1" applyFill="1" applyBorder="1" applyAlignment="1" applyProtection="1">
      <alignment horizontal="center" vertical="center" wrapText="1"/>
      <protection locked="0"/>
    </xf>
    <xf numFmtId="14" fontId="13" fillId="0" borderId="104" xfId="0" applyNumberFormat="1" applyFont="1" applyFill="1" applyBorder="1" applyAlignment="1" applyProtection="1">
      <alignment horizontal="center" vertical="center" wrapText="1"/>
      <protection locked="0"/>
    </xf>
    <xf numFmtId="0" fontId="6" fillId="0" borderId="41" xfId="0" applyFont="1" applyFill="1" applyBorder="1" applyAlignment="1">
      <alignment horizontal="center" vertical="center" wrapText="1"/>
    </xf>
    <xf numFmtId="14" fontId="13" fillId="0" borderId="114" xfId="5" applyNumberFormat="1" applyFont="1" applyFill="1" applyBorder="1" applyAlignment="1" applyProtection="1">
      <alignment horizontal="center" vertical="center" wrapText="1"/>
      <protection locked="0"/>
    </xf>
    <xf numFmtId="14" fontId="13" fillId="0" borderId="86" xfId="5" applyNumberFormat="1" applyFont="1" applyFill="1" applyBorder="1" applyAlignment="1" applyProtection="1">
      <alignment horizontal="center" vertical="center" wrapText="1"/>
      <protection locked="0"/>
    </xf>
    <xf numFmtId="14" fontId="13" fillId="0" borderId="112" xfId="5" applyNumberFormat="1" applyFont="1" applyFill="1" applyBorder="1" applyAlignment="1" applyProtection="1">
      <alignment horizontal="center" vertical="center" wrapText="1"/>
      <protection locked="0"/>
    </xf>
    <xf numFmtId="14" fontId="13" fillId="0" borderId="48" xfId="5" applyNumberFormat="1" applyFont="1" applyFill="1" applyBorder="1" applyAlignment="1" applyProtection="1">
      <alignment horizontal="center" vertical="center" wrapText="1"/>
      <protection locked="0"/>
    </xf>
    <xf numFmtId="14" fontId="13" fillId="0" borderId="119" xfId="5" applyNumberFormat="1" applyFont="1" applyFill="1" applyBorder="1" applyAlignment="1" applyProtection="1">
      <alignment horizontal="center" vertical="center" wrapText="1"/>
      <protection locked="0"/>
    </xf>
    <xf numFmtId="14" fontId="13" fillId="0" borderId="104" xfId="5" applyNumberFormat="1" applyFont="1" applyFill="1" applyBorder="1" applyAlignment="1" applyProtection="1">
      <alignment horizontal="center" vertical="center" wrapText="1"/>
      <protection locked="0"/>
    </xf>
    <xf numFmtId="14" fontId="13" fillId="0" borderId="71" xfId="5" applyNumberFormat="1" applyFont="1" applyFill="1" applyBorder="1" applyAlignment="1" applyProtection="1">
      <alignment horizontal="center" vertical="center" wrapText="1"/>
      <protection locked="0"/>
    </xf>
    <xf numFmtId="14" fontId="13" fillId="0" borderId="121" xfId="5" applyNumberFormat="1" applyFont="1" applyFill="1" applyBorder="1" applyAlignment="1" applyProtection="1">
      <alignment horizontal="center" vertical="center" wrapText="1"/>
      <protection locked="0"/>
    </xf>
    <xf numFmtId="14" fontId="13" fillId="0" borderId="122" xfId="5" applyNumberFormat="1" applyFont="1" applyFill="1" applyBorder="1" applyAlignment="1" applyProtection="1">
      <alignment horizontal="center" vertical="center" wrapText="1"/>
      <protection locked="0"/>
    </xf>
    <xf numFmtId="14" fontId="13" fillId="0" borderId="67" xfId="5" applyNumberFormat="1" applyFont="1" applyFill="1" applyBorder="1" applyAlignment="1" applyProtection="1">
      <alignment horizontal="center" vertical="center" wrapText="1"/>
      <protection locked="0"/>
    </xf>
    <xf numFmtId="14" fontId="13" fillId="0" borderId="124" xfId="5" applyNumberFormat="1" applyFont="1" applyFill="1" applyBorder="1" applyAlignment="1" applyProtection="1">
      <alignment horizontal="center" vertical="center" wrapText="1"/>
      <protection locked="0"/>
    </xf>
    <xf numFmtId="14" fontId="6" fillId="0" borderId="41" xfId="0" applyNumberFormat="1" applyFont="1" applyFill="1" applyBorder="1" applyAlignment="1">
      <alignment horizontal="center" vertical="center" wrapText="1"/>
    </xf>
    <xf numFmtId="164" fontId="6" fillId="0" borderId="0" xfId="4" applyFont="1" applyFill="1" applyBorder="1" applyAlignment="1">
      <alignment horizontal="center" vertical="center" wrapText="1"/>
    </xf>
    <xf numFmtId="0" fontId="6" fillId="0" borderId="102" xfId="0" applyFont="1" applyFill="1" applyBorder="1" applyAlignment="1">
      <alignment horizontal="center" vertical="center" wrapText="1"/>
    </xf>
    <xf numFmtId="10" fontId="6" fillId="0" borderId="45" xfId="1" applyNumberFormat="1" applyFont="1" applyFill="1" applyBorder="1" applyAlignment="1">
      <alignment horizontal="center" vertical="center" wrapText="1"/>
    </xf>
    <xf numFmtId="9" fontId="6" fillId="0" borderId="45" xfId="1" applyFont="1" applyFill="1" applyBorder="1" applyAlignment="1">
      <alignment horizontal="center" vertical="center" wrapText="1"/>
    </xf>
    <xf numFmtId="9" fontId="6" fillId="0" borderId="50" xfId="1" applyFont="1" applyFill="1" applyBorder="1" applyAlignment="1">
      <alignment horizontal="center" vertical="center" wrapText="1"/>
    </xf>
    <xf numFmtId="9" fontId="6" fillId="0" borderId="60" xfId="1" applyFont="1" applyFill="1" applyBorder="1" applyAlignment="1">
      <alignment horizontal="center" vertical="center" wrapText="1"/>
    </xf>
    <xf numFmtId="9" fontId="6" fillId="0" borderId="55" xfId="1" applyFont="1" applyFill="1" applyBorder="1" applyAlignment="1">
      <alignment horizontal="center" vertical="center" wrapText="1"/>
    </xf>
    <xf numFmtId="9" fontId="6" fillId="0" borderId="106" xfId="1" applyFont="1" applyFill="1" applyBorder="1" applyAlignment="1">
      <alignment horizontal="center" vertical="center" wrapText="1"/>
    </xf>
    <xf numFmtId="9" fontId="6" fillId="0" borderId="57" xfId="1" applyFont="1" applyFill="1" applyBorder="1" applyAlignment="1">
      <alignment horizontal="center" vertical="center" wrapText="1"/>
    </xf>
    <xf numFmtId="0" fontId="6" fillId="0" borderId="126" xfId="0" applyFont="1" applyFill="1" applyBorder="1" applyAlignment="1">
      <alignment horizontal="center" vertical="center" wrapText="1"/>
    </xf>
    <xf numFmtId="14" fontId="7" fillId="0" borderId="121" xfId="5" applyNumberFormat="1" applyFont="1" applyFill="1" applyBorder="1" applyAlignment="1" applyProtection="1">
      <alignment horizontal="center" vertical="center" wrapText="1"/>
      <protection locked="0"/>
    </xf>
    <xf numFmtId="14" fontId="7" fillId="0" borderId="127" xfId="5" applyNumberFormat="1" applyFont="1" applyFill="1" applyBorder="1" applyAlignment="1" applyProtection="1">
      <alignment horizontal="center" vertical="center" wrapText="1"/>
      <protection locked="0"/>
    </xf>
    <xf numFmtId="14" fontId="7" fillId="0" borderId="86" xfId="5" applyNumberFormat="1" applyFont="1" applyFill="1" applyBorder="1" applyAlignment="1" applyProtection="1">
      <alignment horizontal="center" vertical="center" wrapText="1"/>
      <protection locked="0"/>
    </xf>
    <xf numFmtId="14" fontId="7" fillId="0" borderId="112" xfId="5" applyNumberFormat="1" applyFont="1" applyFill="1" applyBorder="1" applyAlignment="1" applyProtection="1">
      <alignment horizontal="center" vertical="center" wrapText="1"/>
      <protection locked="0"/>
    </xf>
    <xf numFmtId="14" fontId="7" fillId="0" borderId="0" xfId="5" applyNumberFormat="1" applyFont="1" applyFill="1" applyBorder="1" applyAlignment="1" applyProtection="1">
      <alignment horizontal="center" vertical="center" wrapText="1"/>
      <protection locked="0"/>
    </xf>
    <xf numFmtId="14" fontId="7" fillId="0" borderId="110" xfId="5" applyNumberFormat="1" applyFont="1" applyFill="1" applyBorder="1" applyAlignment="1" applyProtection="1">
      <alignment horizontal="center" vertical="center" wrapText="1"/>
      <protection locked="0"/>
    </xf>
    <xf numFmtId="14" fontId="6" fillId="0" borderId="73" xfId="0" applyNumberFormat="1" applyFont="1" applyFill="1" applyBorder="1" applyAlignment="1">
      <alignment horizontal="center" vertical="center" wrapText="1"/>
    </xf>
    <xf numFmtId="14" fontId="6" fillId="0" borderId="103" xfId="0" applyNumberFormat="1" applyFont="1" applyFill="1" applyBorder="1" applyAlignment="1">
      <alignment horizontal="center" vertical="center" wrapText="1"/>
    </xf>
    <xf numFmtId="14" fontId="7" fillId="0" borderId="115" xfId="5" applyNumberFormat="1" applyFont="1" applyFill="1" applyBorder="1" applyAlignment="1" applyProtection="1">
      <alignment horizontal="center" vertical="center"/>
      <protection locked="0"/>
    </xf>
    <xf numFmtId="14" fontId="7" fillId="0" borderId="47" xfId="5" applyNumberFormat="1" applyFont="1" applyFill="1" applyBorder="1" applyAlignment="1" applyProtection="1">
      <alignment horizontal="center" vertical="center" wrapText="1"/>
      <protection locked="0"/>
    </xf>
    <xf numFmtId="14" fontId="6" fillId="0" borderId="11" xfId="0" applyNumberFormat="1" applyFont="1" applyFill="1" applyBorder="1" applyAlignment="1">
      <alignment horizontal="center" vertical="center" wrapText="1"/>
    </xf>
    <xf numFmtId="14" fontId="6" fillId="0" borderId="109" xfId="0" applyNumberFormat="1" applyFont="1" applyFill="1" applyBorder="1" applyAlignment="1">
      <alignment horizontal="center" vertical="center" wrapText="1"/>
    </xf>
    <xf numFmtId="14" fontId="7" fillId="0" borderId="49" xfId="5" applyNumberFormat="1" applyFont="1" applyFill="1" applyBorder="1" applyAlignment="1" applyProtection="1">
      <alignment horizontal="center" vertical="center" wrapText="1"/>
      <protection locked="0"/>
    </xf>
    <xf numFmtId="14" fontId="7" fillId="0" borderId="44" xfId="5" applyNumberFormat="1" applyFont="1" applyFill="1" applyBorder="1" applyAlignment="1" applyProtection="1">
      <alignment horizontal="center" vertical="center" wrapText="1"/>
      <protection locked="0"/>
    </xf>
    <xf numFmtId="14" fontId="7" fillId="0" borderId="69" xfId="5" applyNumberFormat="1" applyFont="1" applyFill="1" applyBorder="1" applyAlignment="1" applyProtection="1">
      <alignment horizontal="center" vertical="center" wrapText="1"/>
      <protection locked="0"/>
    </xf>
    <xf numFmtId="9" fontId="6" fillId="0" borderId="95" xfId="1" applyFont="1" applyFill="1" applyBorder="1" applyAlignment="1">
      <alignment horizontal="center" vertical="center" wrapText="1"/>
    </xf>
    <xf numFmtId="0" fontId="6" fillId="0" borderId="45" xfId="0" applyFont="1" applyFill="1" applyBorder="1" applyAlignment="1">
      <alignment horizontal="justify" vertical="center" wrapText="1"/>
    </xf>
    <xf numFmtId="0" fontId="13" fillId="0" borderId="105" xfId="5" applyFont="1" applyFill="1" applyBorder="1" applyAlignment="1" applyProtection="1">
      <alignment horizontal="left" vertical="center" wrapText="1"/>
      <protection locked="0"/>
    </xf>
    <xf numFmtId="0" fontId="6" fillId="0" borderId="85" xfId="0" applyFont="1" applyFill="1" applyBorder="1" applyAlignment="1">
      <alignment vertical="center" wrapText="1"/>
    </xf>
    <xf numFmtId="0" fontId="13" fillId="0" borderId="128" xfId="5" applyFont="1" applyFill="1" applyBorder="1" applyAlignment="1" applyProtection="1">
      <alignment horizontal="left" vertical="center" wrapText="1"/>
      <protection locked="0"/>
    </xf>
    <xf numFmtId="0" fontId="13" fillId="0" borderId="45" xfId="5" applyFont="1" applyFill="1" applyBorder="1" applyAlignment="1" applyProtection="1">
      <alignment horizontal="left" vertical="center" wrapText="1"/>
      <protection locked="0"/>
    </xf>
    <xf numFmtId="9" fontId="6" fillId="0" borderId="60" xfId="0" applyNumberFormat="1" applyFont="1" applyFill="1" applyBorder="1" applyAlignment="1">
      <alignment horizontal="justify" vertical="center" wrapText="1"/>
    </xf>
    <xf numFmtId="0" fontId="13" fillId="0" borderId="86" xfId="5" applyFont="1" applyFill="1" applyBorder="1" applyAlignment="1" applyProtection="1">
      <alignment horizontal="left" vertical="center" wrapText="1"/>
      <protection locked="0"/>
    </xf>
    <xf numFmtId="9" fontId="6" fillId="0" borderId="105" xfId="1" applyFont="1" applyFill="1" applyBorder="1" applyAlignment="1">
      <alignment horizontal="center" vertical="center" wrapText="1"/>
    </xf>
    <xf numFmtId="9" fontId="4" fillId="0" borderId="15" xfId="1" applyFont="1" applyFill="1" applyBorder="1" applyAlignment="1">
      <alignment horizontal="center" vertical="center" wrapText="1"/>
    </xf>
    <xf numFmtId="9" fontId="4" fillId="0" borderId="13" xfId="1" applyFont="1" applyFill="1" applyBorder="1" applyAlignment="1">
      <alignment horizontal="center" vertical="center" wrapText="1"/>
    </xf>
    <xf numFmtId="0" fontId="4" fillId="0" borderId="13" xfId="1" applyNumberFormat="1" applyFont="1" applyFill="1" applyBorder="1" applyAlignment="1">
      <alignment horizontal="center" vertical="center" wrapText="1"/>
    </xf>
    <xf numFmtId="9" fontId="15" fillId="0" borderId="16" xfId="1" applyFont="1" applyFill="1" applyBorder="1" applyAlignment="1">
      <alignment horizontal="center" vertical="center" wrapText="1"/>
    </xf>
    <xf numFmtId="9" fontId="4" fillId="0" borderId="14" xfId="1" applyFont="1" applyFill="1" applyBorder="1" applyAlignment="1">
      <alignment horizontal="center" vertical="center" wrapText="1"/>
    </xf>
    <xf numFmtId="9" fontId="6" fillId="0" borderId="105" xfId="0" applyNumberFormat="1" applyFont="1" applyFill="1" applyBorder="1" applyAlignment="1">
      <alignment horizontal="center" vertical="center" wrapText="1"/>
    </xf>
    <xf numFmtId="0" fontId="13" fillId="0" borderId="129" xfId="0" applyFont="1" applyFill="1" applyBorder="1" applyAlignment="1" applyProtection="1">
      <alignment horizontal="left" vertical="center" wrapText="1"/>
      <protection locked="0"/>
    </xf>
    <xf numFmtId="0" fontId="13" fillId="0" borderId="105" xfId="0" applyFont="1" applyFill="1" applyBorder="1" applyAlignment="1" applyProtection="1">
      <alignment horizontal="left" vertical="top" wrapText="1"/>
      <protection locked="0"/>
    </xf>
    <xf numFmtId="0" fontId="13" fillId="0" borderId="80" xfId="0" applyFont="1" applyFill="1" applyBorder="1" applyAlignment="1" applyProtection="1">
      <alignment horizontal="left" vertical="center" wrapText="1"/>
      <protection locked="0"/>
    </xf>
    <xf numFmtId="0" fontId="6" fillId="0" borderId="105" xfId="0" applyFont="1" applyFill="1" applyBorder="1" applyAlignment="1">
      <alignment horizontal="justify" vertical="center" wrapText="1"/>
    </xf>
    <xf numFmtId="14" fontId="13" fillId="0" borderId="130" xfId="0" applyNumberFormat="1" applyFont="1" applyFill="1" applyBorder="1" applyAlignment="1" applyProtection="1">
      <alignment horizontal="center" vertical="center" wrapText="1"/>
      <protection locked="0"/>
    </xf>
    <xf numFmtId="14" fontId="13" fillId="0" borderId="81" xfId="0" applyNumberFormat="1" applyFont="1" applyFill="1" applyBorder="1" applyAlignment="1" applyProtection="1">
      <alignment horizontal="center" vertical="center" wrapText="1"/>
      <protection locked="0"/>
    </xf>
    <xf numFmtId="14" fontId="13" fillId="0" borderId="114" xfId="0" applyNumberFormat="1" applyFont="1" applyFill="1" applyBorder="1" applyAlignment="1" applyProtection="1">
      <alignment horizontal="center" vertical="center" wrapText="1"/>
      <protection locked="0"/>
    </xf>
    <xf numFmtId="14" fontId="13" fillId="0" borderId="131" xfId="0" applyNumberFormat="1" applyFont="1" applyFill="1" applyBorder="1" applyAlignment="1" applyProtection="1">
      <alignment horizontal="center" vertical="center" wrapText="1"/>
      <protection locked="0"/>
    </xf>
    <xf numFmtId="14" fontId="13" fillId="0" borderId="71" xfId="0" applyNumberFormat="1" applyFont="1" applyFill="1" applyBorder="1" applyAlignment="1" applyProtection="1">
      <alignment horizontal="center" vertical="center" wrapText="1"/>
      <protection locked="0"/>
    </xf>
    <xf numFmtId="14" fontId="13" fillId="0" borderId="67" xfId="0" applyNumberFormat="1" applyFont="1" applyFill="1" applyBorder="1" applyAlignment="1" applyProtection="1">
      <alignment horizontal="center" vertical="center" wrapText="1"/>
      <protection locked="0"/>
    </xf>
    <xf numFmtId="0" fontId="13" fillId="0" borderId="102" xfId="0" applyFont="1" applyFill="1" applyBorder="1" applyAlignment="1" applyProtection="1">
      <alignment horizontal="left" vertical="center" wrapText="1"/>
      <protection locked="0"/>
    </xf>
    <xf numFmtId="14" fontId="13" fillId="0" borderId="53" xfId="0" applyNumberFormat="1" applyFont="1" applyFill="1" applyBorder="1" applyAlignment="1" applyProtection="1">
      <alignment horizontal="center" vertical="center" wrapText="1"/>
      <protection locked="0"/>
    </xf>
    <xf numFmtId="14" fontId="13" fillId="0" borderId="132" xfId="0" applyNumberFormat="1" applyFont="1" applyFill="1" applyBorder="1" applyAlignment="1" applyProtection="1">
      <alignment horizontal="center" vertical="center" wrapText="1"/>
      <protection locked="0"/>
    </xf>
    <xf numFmtId="0" fontId="6" fillId="0" borderId="42" xfId="0" applyFont="1" applyFill="1" applyBorder="1" applyAlignment="1">
      <alignment vertical="center" wrapText="1"/>
    </xf>
    <xf numFmtId="14" fontId="13" fillId="0" borderId="133" xfId="0" applyNumberFormat="1" applyFont="1" applyFill="1" applyBorder="1" applyAlignment="1" applyProtection="1">
      <alignment horizontal="center" vertical="center" wrapText="1"/>
      <protection locked="0"/>
    </xf>
    <xf numFmtId="14" fontId="13" fillId="0" borderId="135" xfId="0" applyNumberFormat="1" applyFont="1" applyFill="1" applyBorder="1" applyAlignment="1" applyProtection="1">
      <alignment horizontal="center" vertical="center" wrapText="1"/>
      <protection locked="0"/>
    </xf>
    <xf numFmtId="14" fontId="13" fillId="0" borderId="44" xfId="0" applyNumberFormat="1" applyFont="1" applyFill="1" applyBorder="1" applyAlignment="1" applyProtection="1">
      <alignment horizontal="center" vertical="center" wrapText="1"/>
      <protection locked="0"/>
    </xf>
    <xf numFmtId="14" fontId="13" fillId="0" borderId="86" xfId="0" applyNumberFormat="1" applyFont="1" applyFill="1" applyBorder="1" applyAlignment="1" applyProtection="1">
      <alignment horizontal="center" vertical="center" wrapText="1"/>
      <protection locked="0"/>
    </xf>
    <xf numFmtId="14" fontId="13" fillId="0" borderId="112" xfId="0" applyNumberFormat="1" applyFont="1" applyFill="1" applyBorder="1" applyAlignment="1" applyProtection="1">
      <alignment horizontal="center" vertical="center" wrapText="1"/>
      <protection locked="0"/>
    </xf>
    <xf numFmtId="14" fontId="13" fillId="0" borderId="136" xfId="0" applyNumberFormat="1" applyFont="1" applyFill="1" applyBorder="1" applyAlignment="1" applyProtection="1">
      <alignment horizontal="center" vertical="center" wrapText="1"/>
      <protection locked="0"/>
    </xf>
    <xf numFmtId="14" fontId="13" fillId="0" borderId="137" xfId="0" applyNumberFormat="1" applyFont="1" applyFill="1" applyBorder="1" applyAlignment="1" applyProtection="1">
      <alignment horizontal="center" vertical="center" wrapText="1"/>
      <protection locked="0"/>
    </xf>
    <xf numFmtId="14" fontId="13" fillId="0" borderId="119" xfId="0" applyNumberFormat="1" applyFont="1" applyFill="1" applyBorder="1" applyAlignment="1" applyProtection="1">
      <alignment horizontal="center" vertical="center" wrapText="1"/>
      <protection locked="0"/>
    </xf>
    <xf numFmtId="0" fontId="6" fillId="0" borderId="67" xfId="0" applyFont="1" applyFill="1" applyBorder="1" applyAlignment="1">
      <alignment horizontal="justify" vertical="center" wrapText="1"/>
    </xf>
    <xf numFmtId="14" fontId="13" fillId="0" borderId="138" xfId="0" applyNumberFormat="1" applyFont="1" applyFill="1" applyBorder="1" applyAlignment="1" applyProtection="1">
      <alignment horizontal="center" vertical="center" wrapText="1"/>
      <protection locked="0"/>
    </xf>
    <xf numFmtId="14" fontId="7" fillId="0" borderId="139" xfId="0" applyNumberFormat="1" applyFont="1" applyFill="1" applyBorder="1" applyAlignment="1" applyProtection="1">
      <alignment horizontal="center" vertical="center" wrapText="1"/>
      <protection locked="0"/>
    </xf>
    <xf numFmtId="14" fontId="7" fillId="0" borderId="140" xfId="0" applyNumberFormat="1" applyFont="1" applyFill="1" applyBorder="1" applyAlignment="1" applyProtection="1">
      <alignment horizontal="center" vertical="center" wrapText="1"/>
      <protection locked="0"/>
    </xf>
    <xf numFmtId="14" fontId="7" fillId="0" borderId="141" xfId="0" applyNumberFormat="1" applyFont="1" applyFill="1" applyBorder="1" applyAlignment="1" applyProtection="1">
      <alignment horizontal="center" vertical="center" wrapText="1"/>
      <protection locked="0"/>
    </xf>
    <xf numFmtId="14" fontId="6" fillId="0" borderId="108" xfId="0" applyNumberFormat="1" applyFont="1" applyFill="1" applyBorder="1" applyAlignment="1">
      <alignment horizontal="center" vertical="center" wrapText="1"/>
    </xf>
    <xf numFmtId="0" fontId="14" fillId="0" borderId="41" xfId="0" applyFont="1" applyFill="1" applyBorder="1" applyAlignment="1">
      <alignment horizontal="justify" vertical="center" wrapText="1"/>
    </xf>
    <xf numFmtId="14" fontId="14" fillId="0" borderId="131" xfId="0" applyNumberFormat="1" applyFont="1" applyFill="1" applyBorder="1" applyAlignment="1" applyProtection="1">
      <alignment horizontal="center" vertical="center" wrapText="1"/>
      <protection locked="0"/>
    </xf>
    <xf numFmtId="14" fontId="14" fillId="0" borderId="86" xfId="0" applyNumberFormat="1" applyFont="1" applyFill="1" applyBorder="1" applyAlignment="1" applyProtection="1">
      <alignment horizontal="center" vertical="center" wrapText="1"/>
      <protection locked="0"/>
    </xf>
    <xf numFmtId="14" fontId="13" fillId="0" borderId="142" xfId="0" applyNumberFormat="1" applyFont="1" applyFill="1" applyBorder="1" applyAlignment="1" applyProtection="1">
      <alignment horizontal="center" vertical="center" wrapText="1"/>
      <protection locked="0"/>
    </xf>
    <xf numFmtId="14" fontId="13" fillId="0" borderId="143" xfId="0" applyNumberFormat="1" applyFont="1" applyFill="1" applyBorder="1" applyAlignment="1" applyProtection="1">
      <alignment horizontal="center" vertical="center" wrapText="1"/>
      <protection locked="0"/>
    </xf>
    <xf numFmtId="14" fontId="13" fillId="0" borderId="144" xfId="0" applyNumberFormat="1" applyFont="1" applyFill="1" applyBorder="1" applyAlignment="1" applyProtection="1">
      <alignment horizontal="center" vertical="center" wrapText="1"/>
      <protection locked="0"/>
    </xf>
    <xf numFmtId="14" fontId="13" fillId="0" borderId="145" xfId="0" applyNumberFormat="1" applyFont="1" applyFill="1" applyBorder="1" applyAlignment="1" applyProtection="1">
      <alignment horizontal="center" vertical="center" wrapText="1"/>
      <protection locked="0"/>
    </xf>
    <xf numFmtId="14" fontId="13" fillId="0" borderId="120" xfId="0" applyNumberFormat="1" applyFont="1" applyFill="1" applyBorder="1" applyAlignment="1" applyProtection="1">
      <alignment horizontal="center" vertical="center" wrapText="1"/>
      <protection locked="0"/>
    </xf>
    <xf numFmtId="14" fontId="13" fillId="0" borderId="146" xfId="0" applyNumberFormat="1" applyFont="1" applyFill="1" applyBorder="1" applyAlignment="1" applyProtection="1">
      <alignment horizontal="center" vertical="center" wrapText="1"/>
      <protection locked="0"/>
    </xf>
    <xf numFmtId="14" fontId="7" fillId="0" borderId="147" xfId="0" applyNumberFormat="1" applyFont="1" applyFill="1" applyBorder="1" applyAlignment="1" applyProtection="1">
      <alignment horizontal="center" vertical="center" wrapText="1"/>
      <protection locked="0"/>
    </xf>
    <xf numFmtId="14" fontId="7" fillId="0" borderId="12" xfId="0" applyNumberFormat="1" applyFont="1" applyFill="1" applyBorder="1" applyAlignment="1" applyProtection="1">
      <alignment horizontal="center" vertical="center" wrapText="1"/>
      <protection locked="0"/>
    </xf>
    <xf numFmtId="14" fontId="7" fillId="0" borderId="148" xfId="0" applyNumberFormat="1" applyFont="1" applyFill="1" applyBorder="1" applyAlignment="1" applyProtection="1">
      <alignment horizontal="center" vertical="center" wrapText="1"/>
      <protection locked="0"/>
    </xf>
    <xf numFmtId="14" fontId="7" fillId="0" borderId="103" xfId="0" applyNumberFormat="1" applyFont="1" applyFill="1" applyBorder="1" applyAlignment="1" applyProtection="1">
      <alignment horizontal="center" vertical="center" wrapText="1"/>
      <protection locked="0"/>
    </xf>
    <xf numFmtId="14" fontId="7" fillId="0" borderId="24" xfId="5" applyNumberFormat="1" applyFont="1" applyFill="1" applyBorder="1" applyAlignment="1" applyProtection="1">
      <alignment horizontal="center" vertical="center" wrapText="1"/>
      <protection locked="0"/>
    </xf>
    <xf numFmtId="14" fontId="7" fillId="0" borderId="55" xfId="5" applyNumberFormat="1" applyFont="1" applyFill="1" applyBorder="1" applyAlignment="1" applyProtection="1">
      <alignment horizontal="center" vertical="center" wrapText="1"/>
      <protection locked="0"/>
    </xf>
    <xf numFmtId="14" fontId="7" fillId="0" borderId="134" xfId="5" applyNumberFormat="1" applyFont="1" applyFill="1" applyBorder="1" applyAlignment="1" applyProtection="1">
      <alignment horizontal="center" vertical="center" wrapText="1"/>
      <protection locked="0"/>
    </xf>
    <xf numFmtId="14" fontId="7" fillId="0" borderId="129" xfId="5" applyNumberFormat="1" applyFont="1" applyFill="1" applyBorder="1" applyAlignment="1" applyProtection="1">
      <alignment horizontal="center" vertical="center" wrapText="1"/>
      <protection locked="0"/>
    </xf>
    <xf numFmtId="14" fontId="7" fillId="0" borderId="149" xfId="5" applyNumberFormat="1" applyFont="1" applyFill="1" applyBorder="1" applyAlignment="1" applyProtection="1">
      <alignment horizontal="center" vertical="center" wrapText="1"/>
      <protection locked="0"/>
    </xf>
    <xf numFmtId="14" fontId="7" fillId="0" borderId="67" xfId="5" applyNumberFormat="1" applyFont="1" applyFill="1" applyBorder="1" applyAlignment="1" applyProtection="1">
      <alignment horizontal="center" vertical="center" wrapText="1"/>
      <protection locked="0"/>
    </xf>
    <xf numFmtId="14" fontId="7" fillId="0" borderId="113" xfId="0" applyNumberFormat="1" applyFont="1" applyFill="1" applyBorder="1" applyAlignment="1" applyProtection="1">
      <alignment horizontal="center" vertical="center" wrapText="1"/>
      <protection locked="0"/>
    </xf>
    <xf numFmtId="14" fontId="7" fillId="0" borderId="131" xfId="0" applyNumberFormat="1" applyFont="1" applyFill="1" applyBorder="1" applyAlignment="1" applyProtection="1">
      <alignment horizontal="center" vertical="center" wrapText="1"/>
      <protection locked="0"/>
    </xf>
    <xf numFmtId="14" fontId="7" fillId="0" borderId="47" xfId="0" applyNumberFormat="1" applyFont="1" applyFill="1" applyBorder="1" applyAlignment="1" applyProtection="1">
      <alignment horizontal="center" vertical="center" wrapText="1"/>
      <protection locked="0"/>
    </xf>
    <xf numFmtId="14" fontId="7" fillId="0" borderId="48" xfId="0" applyNumberFormat="1" applyFont="1" applyFill="1" applyBorder="1" applyAlignment="1" applyProtection="1">
      <alignment horizontal="center" vertical="center" wrapText="1"/>
      <protection locked="0"/>
    </xf>
    <xf numFmtId="14" fontId="7" fillId="0" borderId="114" xfId="0" applyNumberFormat="1" applyFont="1" applyFill="1" applyBorder="1" applyAlignment="1" applyProtection="1">
      <alignment horizontal="center" vertical="center" wrapText="1"/>
      <protection locked="0"/>
    </xf>
    <xf numFmtId="14" fontId="7" fillId="0" borderId="69" xfId="0" applyNumberFormat="1" applyFont="1" applyFill="1" applyBorder="1" applyAlignment="1" applyProtection="1">
      <alignment horizontal="center" vertical="center" wrapText="1"/>
      <protection locked="0"/>
    </xf>
    <xf numFmtId="14" fontId="7" fillId="0" borderId="118" xfId="0" applyNumberFormat="1" applyFont="1" applyFill="1" applyBorder="1" applyAlignment="1" applyProtection="1">
      <alignment horizontal="center" vertical="center" wrapText="1"/>
      <protection locked="0"/>
    </xf>
    <xf numFmtId="0" fontId="13" fillId="0" borderId="12" xfId="0" applyFont="1" applyFill="1" applyBorder="1" applyAlignment="1" applyProtection="1">
      <alignment horizontal="left" vertical="center" wrapText="1"/>
      <protection locked="0"/>
    </xf>
    <xf numFmtId="0" fontId="13" fillId="0" borderId="128" xfId="0" applyFont="1" applyFill="1" applyBorder="1" applyAlignment="1" applyProtection="1">
      <alignment horizontal="left" vertical="center" wrapText="1"/>
      <protection locked="0"/>
    </xf>
    <xf numFmtId="14" fontId="7" fillId="0" borderId="150" xfId="5" applyNumberFormat="1" applyFont="1" applyFill="1" applyBorder="1" applyAlignment="1" applyProtection="1">
      <alignment horizontal="center" vertical="center" wrapText="1"/>
      <protection locked="0"/>
    </xf>
    <xf numFmtId="0" fontId="6" fillId="0" borderId="11" xfId="0" applyFont="1" applyFill="1" applyBorder="1" applyAlignment="1">
      <alignment horizontal="justify" vertical="center" wrapText="1"/>
    </xf>
    <xf numFmtId="0" fontId="6" fillId="0" borderId="112" xfId="0" applyFont="1" applyFill="1" applyBorder="1" applyAlignment="1">
      <alignment horizontal="justify" vertical="center" wrapText="1"/>
    </xf>
    <xf numFmtId="14" fontId="7" fillId="0" borderId="131" xfId="5" applyNumberFormat="1" applyFont="1" applyFill="1" applyBorder="1" applyAlignment="1" applyProtection="1">
      <alignment horizontal="center" vertical="center" wrapText="1"/>
      <protection locked="0"/>
    </xf>
    <xf numFmtId="14" fontId="7" fillId="0" borderId="151" xfId="0" applyNumberFormat="1" applyFont="1" applyFill="1" applyBorder="1" applyAlignment="1" applyProtection="1">
      <alignment horizontal="center" vertical="center" wrapText="1"/>
      <protection locked="0"/>
    </xf>
    <xf numFmtId="14" fontId="7" fillId="0" borderId="112" xfId="0" applyNumberFormat="1" applyFont="1" applyFill="1" applyBorder="1" applyAlignment="1" applyProtection="1">
      <alignment horizontal="center" vertical="center" wrapText="1"/>
      <protection locked="0"/>
    </xf>
    <xf numFmtId="14" fontId="7" fillId="0" borderId="104" xfId="0" applyNumberFormat="1" applyFont="1" applyFill="1" applyBorder="1" applyAlignment="1" applyProtection="1">
      <alignment horizontal="center" vertical="center" wrapText="1"/>
      <protection locked="0"/>
    </xf>
    <xf numFmtId="14" fontId="6" fillId="0" borderId="152" xfId="0" applyNumberFormat="1" applyFont="1" applyFill="1" applyBorder="1" applyAlignment="1">
      <alignment horizontal="center" vertical="center" wrapText="1"/>
    </xf>
    <xf numFmtId="14" fontId="7" fillId="0" borderId="117" xfId="5" applyNumberFormat="1" applyFont="1" applyFill="1" applyBorder="1" applyAlignment="1" applyProtection="1">
      <alignment horizontal="center" vertical="center"/>
      <protection locked="0"/>
    </xf>
    <xf numFmtId="14" fontId="7" fillId="0" borderId="117" xfId="5" applyNumberFormat="1" applyFont="1" applyFill="1" applyBorder="1" applyAlignment="1" applyProtection="1">
      <alignment horizontal="center" vertical="center" wrapText="1"/>
      <protection locked="0"/>
    </xf>
    <xf numFmtId="14" fontId="7" fillId="0" borderId="104" xfId="5" applyNumberFormat="1" applyFont="1" applyFill="1" applyBorder="1" applyAlignment="1" applyProtection="1">
      <alignment horizontal="center" vertical="center" wrapText="1"/>
      <protection locked="0"/>
    </xf>
    <xf numFmtId="14" fontId="7" fillId="0" borderId="153" xfId="0" applyNumberFormat="1" applyFont="1" applyFill="1" applyBorder="1" applyAlignment="1" applyProtection="1">
      <alignment horizontal="center" vertical="center" wrapText="1"/>
      <protection locked="0"/>
    </xf>
    <xf numFmtId="14" fontId="7" fillId="0" borderId="154" xfId="5" applyNumberFormat="1" applyFont="1" applyFill="1" applyBorder="1" applyAlignment="1" applyProtection="1">
      <alignment horizontal="center" vertical="center" wrapText="1"/>
      <protection locked="0"/>
    </xf>
    <xf numFmtId="14" fontId="7" fillId="0" borderId="55" xfId="0" applyNumberFormat="1" applyFont="1" applyFill="1" applyBorder="1" applyAlignment="1" applyProtection="1">
      <alignment horizontal="center" vertical="center" wrapText="1"/>
      <protection locked="0"/>
    </xf>
    <xf numFmtId="14" fontId="7" fillId="0" borderId="134" xfId="0" applyNumberFormat="1" applyFont="1" applyFill="1" applyBorder="1" applyAlignment="1" applyProtection="1">
      <alignment horizontal="center" vertical="center" wrapText="1"/>
      <protection locked="0"/>
    </xf>
    <xf numFmtId="14" fontId="7" fillId="0" borderId="135" xfId="0" applyNumberFormat="1" applyFont="1" applyFill="1" applyBorder="1" applyAlignment="1" applyProtection="1">
      <alignment horizontal="center" vertical="center" wrapText="1"/>
      <protection locked="0"/>
    </xf>
    <xf numFmtId="14" fontId="7" fillId="0" borderId="49" xfId="0" applyNumberFormat="1" applyFont="1" applyFill="1" applyBorder="1" applyAlignment="1" applyProtection="1">
      <alignment horizontal="center" vertical="center" wrapText="1"/>
      <protection locked="0"/>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73" xfId="0" applyFont="1" applyFill="1" applyBorder="1" applyAlignment="1">
      <alignment horizontal="center" vertical="center" wrapText="1"/>
    </xf>
    <xf numFmtId="9" fontId="6" fillId="0" borderId="14" xfId="1" applyFont="1" applyFill="1" applyBorder="1" applyAlignment="1">
      <alignment horizontal="center" vertical="center" wrapText="1"/>
    </xf>
    <xf numFmtId="9" fontId="6" fillId="0" borderId="16" xfId="1" applyFont="1" applyFill="1" applyBorder="1" applyAlignment="1">
      <alignment horizontal="center" vertical="center" wrapText="1"/>
    </xf>
    <xf numFmtId="9" fontId="6" fillId="0" borderId="93" xfId="1" applyFont="1" applyFill="1" applyBorder="1" applyAlignment="1">
      <alignment horizontal="center" vertical="center" wrapText="1"/>
    </xf>
    <xf numFmtId="9" fontId="6" fillId="0" borderId="94" xfId="1" applyFont="1" applyFill="1" applyBorder="1" applyAlignment="1">
      <alignment horizontal="center" vertical="center" wrapText="1"/>
    </xf>
    <xf numFmtId="9" fontId="6" fillId="0" borderId="95" xfId="1" applyFont="1" applyFill="1" applyBorder="1" applyAlignment="1">
      <alignment horizontal="center" vertical="center" wrapText="1"/>
    </xf>
    <xf numFmtId="9" fontId="6" fillId="0" borderId="91" xfId="1" applyFont="1" applyFill="1" applyBorder="1" applyAlignment="1">
      <alignment horizontal="center" vertical="center" wrapText="1"/>
    </xf>
    <xf numFmtId="9" fontId="6" fillId="0" borderId="125" xfId="1" applyFont="1" applyFill="1" applyBorder="1" applyAlignment="1">
      <alignment horizontal="center" vertical="center" wrapText="1"/>
    </xf>
    <xf numFmtId="9" fontId="7" fillId="0" borderId="3" xfId="6" applyFont="1" applyFill="1" applyBorder="1" applyAlignment="1">
      <alignment horizontal="center" vertical="center" wrapText="1"/>
    </xf>
    <xf numFmtId="9" fontId="13" fillId="0" borderId="78" xfId="6" applyFont="1" applyFill="1" applyBorder="1" applyAlignment="1">
      <alignment horizontal="center" vertical="center" wrapText="1"/>
    </xf>
    <xf numFmtId="9" fontId="13" fillId="0" borderId="79" xfId="6" applyFont="1" applyFill="1" applyBorder="1" applyAlignment="1">
      <alignment horizontal="center" vertical="center" wrapText="1"/>
    </xf>
    <xf numFmtId="0" fontId="6" fillId="0" borderId="58"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6" fillId="0" borderId="59" xfId="0" applyFont="1" applyFill="1" applyBorder="1" applyAlignment="1" applyProtection="1">
      <alignment horizontal="center" vertical="center" wrapText="1"/>
      <protection locked="0"/>
    </xf>
    <xf numFmtId="9" fontId="6" fillId="0" borderId="15" xfId="1" applyFont="1" applyFill="1" applyBorder="1" applyAlignment="1">
      <alignment horizontal="center" vertical="center" wrapText="1"/>
    </xf>
    <xf numFmtId="164" fontId="6" fillId="0" borderId="14" xfId="4" applyFont="1" applyFill="1" applyBorder="1" applyAlignment="1">
      <alignment horizontal="center" vertical="center" wrapText="1"/>
    </xf>
    <xf numFmtId="164" fontId="6" fillId="0" borderId="15" xfId="4" applyFont="1" applyFill="1" applyBorder="1" applyAlignment="1">
      <alignment horizontal="center" vertical="center" wrapText="1"/>
    </xf>
    <xf numFmtId="164" fontId="6" fillId="0" borderId="16" xfId="4" applyFont="1" applyFill="1" applyBorder="1" applyAlignment="1">
      <alignment horizontal="center" vertical="center" wrapText="1"/>
    </xf>
    <xf numFmtId="10" fontId="6" fillId="0" borderId="14" xfId="1" applyNumberFormat="1" applyFont="1" applyFill="1" applyBorder="1" applyAlignment="1">
      <alignment horizontal="center" vertical="center" wrapText="1"/>
    </xf>
    <xf numFmtId="10" fontId="6" fillId="0" borderId="15" xfId="1" applyNumberFormat="1" applyFont="1" applyFill="1" applyBorder="1" applyAlignment="1">
      <alignment horizontal="center" vertical="center" wrapText="1"/>
    </xf>
    <xf numFmtId="10" fontId="6" fillId="0" borderId="16" xfId="1"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1" fontId="15" fillId="0" borderId="14" xfId="1" applyNumberFormat="1" applyFont="1" applyFill="1" applyBorder="1" applyAlignment="1">
      <alignment horizontal="center" vertical="center" wrapText="1"/>
    </xf>
    <xf numFmtId="1" fontId="15" fillId="0" borderId="16" xfId="1" applyNumberFormat="1"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11" xfId="0" applyFont="1" applyFill="1" applyBorder="1" applyAlignment="1">
      <alignment horizontal="center" vertical="center" wrapText="1"/>
    </xf>
    <xf numFmtId="1" fontId="4" fillId="0" borderId="14" xfId="1" applyNumberFormat="1" applyFont="1" applyFill="1" applyBorder="1" applyAlignment="1">
      <alignment horizontal="center" vertical="center" wrapText="1"/>
    </xf>
    <xf numFmtId="1" fontId="4" fillId="0" borderId="15" xfId="1" applyNumberFormat="1" applyFont="1" applyFill="1" applyBorder="1" applyAlignment="1">
      <alignment horizontal="center" vertical="center" wrapText="1"/>
    </xf>
    <xf numFmtId="1" fontId="15" fillId="0" borderId="15" xfId="1" applyNumberFormat="1" applyFont="1" applyFill="1" applyBorder="1" applyAlignment="1">
      <alignment horizontal="center" vertical="center" wrapText="1"/>
    </xf>
    <xf numFmtId="1" fontId="15" fillId="0" borderId="46" xfId="1" applyNumberFormat="1" applyFont="1" applyFill="1" applyBorder="1" applyAlignment="1">
      <alignment horizontal="center" vertical="center" wrapText="1"/>
    </xf>
    <xf numFmtId="0" fontId="6" fillId="0" borderId="25"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9" fontId="4" fillId="0" borderId="14" xfId="1" applyFont="1" applyFill="1" applyBorder="1" applyAlignment="1">
      <alignment horizontal="center" vertical="center" wrapText="1"/>
    </xf>
    <xf numFmtId="9" fontId="4" fillId="0" borderId="15" xfId="1" applyFont="1" applyFill="1" applyBorder="1" applyAlignment="1">
      <alignment horizontal="center" vertical="center" wrapText="1"/>
    </xf>
    <xf numFmtId="9" fontId="4" fillId="0" borderId="16" xfId="1"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1" xfId="0" applyFont="1" applyFill="1" applyBorder="1" applyAlignment="1">
      <alignment horizontal="center" vertical="center" wrapText="1"/>
    </xf>
    <xf numFmtId="1" fontId="4" fillId="0" borderId="46" xfId="1" applyNumberFormat="1" applyFont="1" applyFill="1" applyBorder="1" applyAlignment="1">
      <alignment horizontal="center" vertical="center" wrapText="1"/>
    </xf>
    <xf numFmtId="9" fontId="6" fillId="0" borderId="14" xfId="0" applyNumberFormat="1"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1" fontId="4" fillId="0" borderId="16" xfId="1"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1" fontId="4" fillId="0" borderId="47" xfId="1" applyNumberFormat="1" applyFont="1" applyFill="1" applyBorder="1" applyAlignment="1">
      <alignment horizontal="center" vertical="center" wrapText="1"/>
    </xf>
    <xf numFmtId="1" fontId="4" fillId="0" borderId="49" xfId="1" applyNumberFormat="1" applyFont="1" applyFill="1" applyBorder="1" applyAlignment="1">
      <alignment horizontal="center" vertical="center" wrapText="1"/>
    </xf>
    <xf numFmtId="1" fontId="4" fillId="0" borderId="48" xfId="1" applyNumberFormat="1"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46" xfId="0" applyFont="1" applyFill="1" applyBorder="1" applyAlignment="1">
      <alignment horizontal="center" vertical="center" wrapText="1"/>
    </xf>
    <xf numFmtId="9" fontId="4" fillId="0" borderId="20" xfId="1"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91" xfId="0" applyFont="1" applyFill="1" applyBorder="1" applyAlignment="1">
      <alignment horizontal="center" vertical="center" wrapText="1"/>
    </xf>
    <xf numFmtId="0" fontId="6" fillId="0" borderId="89" xfId="0" applyFont="1" applyFill="1" applyBorder="1" applyAlignment="1">
      <alignment horizontal="center" vertical="center" wrapText="1"/>
    </xf>
    <xf numFmtId="0" fontId="6" fillId="0" borderId="12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4" fillId="0" borderId="65"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80" xfId="0" applyFont="1" applyFill="1" applyBorder="1" applyAlignment="1">
      <alignment horizontal="center" vertical="center" wrapText="1"/>
    </xf>
    <xf numFmtId="0" fontId="14" fillId="0" borderId="8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9" fontId="15" fillId="0" borderId="17" xfId="1" applyFont="1" applyFill="1" applyBorder="1" applyAlignment="1">
      <alignment horizontal="center" vertical="center" wrapText="1"/>
    </xf>
    <xf numFmtId="9" fontId="15" fillId="0" borderId="20" xfId="1" applyFont="1" applyFill="1" applyBorder="1" applyAlignment="1">
      <alignment horizontal="center" vertical="center" wrapText="1"/>
    </xf>
    <xf numFmtId="9" fontId="15" fillId="0" borderId="16" xfId="1" applyFont="1" applyFill="1" applyBorder="1" applyAlignment="1">
      <alignment horizontal="center" vertical="center" wrapText="1"/>
    </xf>
    <xf numFmtId="9" fontId="15" fillId="0" borderId="14" xfId="1" applyFont="1" applyFill="1" applyBorder="1" applyAlignment="1">
      <alignment horizontal="center" vertical="center" wrapText="1"/>
    </xf>
    <xf numFmtId="9" fontId="15" fillId="0" borderId="15" xfId="1" applyFont="1" applyFill="1" applyBorder="1" applyAlignment="1">
      <alignment horizontal="center" vertical="center" wrapText="1"/>
    </xf>
    <xf numFmtId="9" fontId="6" fillId="0" borderId="58" xfId="0" applyNumberFormat="1" applyFont="1" applyFill="1" applyBorder="1" applyAlignment="1">
      <alignment horizontal="center" vertical="center" wrapText="1"/>
    </xf>
    <xf numFmtId="9" fontId="6" fillId="0" borderId="46" xfId="0" applyNumberFormat="1" applyFont="1" applyFill="1" applyBorder="1" applyAlignment="1">
      <alignment horizontal="center" vertical="center" wrapText="1"/>
    </xf>
    <xf numFmtId="0" fontId="6" fillId="0" borderId="47" xfId="0" applyFont="1" applyFill="1" applyBorder="1" applyAlignment="1" applyProtection="1">
      <alignment horizontal="center" vertical="center" wrapText="1"/>
      <protection locked="0"/>
    </xf>
    <xf numFmtId="0" fontId="6" fillId="0" borderId="49" xfId="0" applyFont="1" applyFill="1" applyBorder="1" applyAlignment="1" applyProtection="1">
      <alignment horizontal="center" vertical="center" wrapText="1"/>
      <protection locked="0"/>
    </xf>
    <xf numFmtId="0" fontId="6" fillId="0" borderId="63" xfId="0" applyFont="1" applyFill="1" applyBorder="1" applyAlignment="1" applyProtection="1">
      <alignment horizontal="center" vertical="center" wrapText="1"/>
      <protection locked="0"/>
    </xf>
    <xf numFmtId="0" fontId="6" fillId="0" borderId="57"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71" xfId="0" applyFont="1" applyFill="1" applyBorder="1" applyAlignment="1">
      <alignment horizontal="center" vertical="center" wrapText="1"/>
    </xf>
    <xf numFmtId="1" fontId="4" fillId="0" borderId="14" xfId="16" applyNumberFormat="1" applyFont="1" applyFill="1" applyBorder="1" applyAlignment="1">
      <alignment horizontal="center" vertical="center" wrapText="1"/>
    </xf>
    <xf numFmtId="1" fontId="4" fillId="0" borderId="15" xfId="16" applyNumberFormat="1" applyFont="1" applyFill="1" applyBorder="1" applyAlignment="1">
      <alignment horizontal="center" vertical="center" wrapText="1"/>
    </xf>
    <xf numFmtId="0" fontId="6" fillId="0" borderId="54" xfId="5" applyFont="1" applyFill="1" applyBorder="1" applyAlignment="1" applyProtection="1">
      <alignment horizontal="center" vertical="center" wrapText="1"/>
      <protection locked="0"/>
    </xf>
    <xf numFmtId="0" fontId="6" fillId="0" borderId="49" xfId="5" applyFont="1" applyFill="1" applyBorder="1" applyAlignment="1" applyProtection="1">
      <alignment horizontal="center" vertical="center" wrapText="1"/>
      <protection locked="0"/>
    </xf>
    <xf numFmtId="0" fontId="6" fillId="0" borderId="71" xfId="5" applyFont="1" applyFill="1" applyBorder="1" applyAlignment="1" applyProtection="1">
      <alignment horizontal="center" vertical="center" wrapText="1"/>
      <protection locked="0"/>
    </xf>
    <xf numFmtId="0" fontId="6" fillId="0" borderId="13" xfId="0" applyFont="1" applyFill="1" applyBorder="1" applyAlignment="1">
      <alignment horizontal="justify" vertical="center" wrapText="1"/>
    </xf>
    <xf numFmtId="0" fontId="6" fillId="0" borderId="2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123" xfId="0" applyFont="1" applyFill="1" applyBorder="1" applyAlignment="1">
      <alignment horizontal="center" vertical="center" wrapText="1"/>
    </xf>
    <xf numFmtId="0" fontId="6" fillId="0" borderId="48" xfId="0" applyFont="1" applyFill="1" applyBorder="1" applyAlignment="1">
      <alignment horizontal="center" vertical="center" wrapText="1"/>
    </xf>
    <xf numFmtId="164" fontId="6" fillId="0" borderId="21" xfId="4" applyFont="1" applyFill="1" applyBorder="1" applyAlignment="1">
      <alignment horizontal="center" vertical="center" wrapText="1"/>
    </xf>
    <xf numFmtId="0" fontId="6" fillId="0" borderId="55" xfId="0" applyFont="1" applyFill="1" applyBorder="1" applyAlignment="1">
      <alignment horizontal="center" vertical="center" wrapText="1"/>
    </xf>
    <xf numFmtId="1" fontId="6" fillId="0" borderId="58" xfId="0" applyNumberFormat="1"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9" fontId="17" fillId="0" borderId="14" xfId="1" applyFont="1" applyFill="1" applyBorder="1" applyAlignment="1">
      <alignment horizontal="center" vertical="center" wrapText="1"/>
    </xf>
    <xf numFmtId="9" fontId="17" fillId="0" borderId="15" xfId="1" applyFont="1" applyFill="1" applyBorder="1" applyAlignment="1">
      <alignment horizontal="center" vertical="center" wrapText="1"/>
    </xf>
    <xf numFmtId="9" fontId="6" fillId="0" borderId="58" xfId="1" applyFont="1" applyFill="1" applyBorder="1" applyAlignment="1">
      <alignment horizontal="center" vertical="center" wrapText="1"/>
    </xf>
    <xf numFmtId="9" fontId="14" fillId="0" borderId="14" xfId="1" applyFont="1" applyFill="1" applyBorder="1" applyAlignment="1">
      <alignment horizontal="center" vertical="center" wrapText="1"/>
    </xf>
    <xf numFmtId="9" fontId="14" fillId="0" borderId="15" xfId="1" applyFont="1" applyFill="1" applyBorder="1" applyAlignment="1">
      <alignment horizontal="center" vertical="center" wrapText="1"/>
    </xf>
    <xf numFmtId="9" fontId="14" fillId="0" borderId="16" xfId="1" applyFont="1" applyFill="1" applyBorder="1" applyAlignment="1">
      <alignment horizontal="center" vertical="center" wrapText="1"/>
    </xf>
    <xf numFmtId="0" fontId="14" fillId="0" borderId="14" xfId="0" applyFont="1" applyFill="1" applyBorder="1" applyAlignment="1">
      <alignment horizontal="justify" vertical="center" wrapText="1"/>
    </xf>
    <xf numFmtId="0" fontId="14" fillId="0" borderId="15" xfId="0" applyFont="1" applyFill="1" applyBorder="1" applyAlignment="1">
      <alignment horizontal="justify" vertical="center" wrapText="1"/>
    </xf>
    <xf numFmtId="0" fontId="14" fillId="0" borderId="16" xfId="0" applyFont="1" applyFill="1" applyBorder="1" applyAlignment="1">
      <alignment horizontal="justify" vertical="center" wrapText="1"/>
    </xf>
    <xf numFmtId="9" fontId="13" fillId="0" borderId="29" xfId="6" applyFont="1" applyFill="1" applyBorder="1" applyAlignment="1">
      <alignment horizontal="center" vertical="center" wrapText="1"/>
    </xf>
    <xf numFmtId="9" fontId="13" fillId="0" borderId="28" xfId="6" applyFont="1" applyFill="1" applyBorder="1" applyAlignment="1">
      <alignment horizontal="center" vertical="center" wrapText="1"/>
    </xf>
    <xf numFmtId="164" fontId="6" fillId="0" borderId="17" xfId="4" applyFont="1" applyFill="1" applyBorder="1" applyAlignment="1">
      <alignment horizontal="center" vertical="center" wrapText="1"/>
    </xf>
    <xf numFmtId="164" fontId="6" fillId="0" borderId="20" xfId="4" applyFont="1" applyFill="1" applyBorder="1" applyAlignment="1">
      <alignment horizontal="center" vertical="center" wrapText="1"/>
    </xf>
    <xf numFmtId="10" fontId="4" fillId="0" borderId="14" xfId="1" applyNumberFormat="1" applyFont="1" applyFill="1" applyBorder="1" applyAlignment="1">
      <alignment horizontal="center" vertical="center" wrapText="1"/>
    </xf>
    <xf numFmtId="10" fontId="4" fillId="0" borderId="15" xfId="1" applyNumberFormat="1"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2" fillId="5" borderId="0" xfId="0" applyFont="1" applyFill="1" applyAlignment="1">
      <alignment horizontal="center" vertical="center" wrapText="1"/>
    </xf>
    <xf numFmtId="167" fontId="3" fillId="4" borderId="18" xfId="0" applyNumberFormat="1" applyFont="1" applyFill="1" applyBorder="1" applyAlignment="1">
      <alignment horizontal="center" vertical="center" wrapText="1"/>
    </xf>
    <xf numFmtId="167" fontId="3" fillId="4" borderId="19" xfId="0" applyNumberFormat="1" applyFont="1" applyFill="1" applyBorder="1" applyAlignment="1">
      <alignment horizontal="center" vertical="center" wrapText="1"/>
    </xf>
    <xf numFmtId="9" fontId="3" fillId="4" borderId="18" xfId="1" applyFont="1" applyFill="1" applyBorder="1" applyAlignment="1">
      <alignment horizontal="center" vertical="center" wrapText="1"/>
    </xf>
    <xf numFmtId="9" fontId="3" fillId="4" borderId="19" xfId="1"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5" xfId="0" applyFont="1" applyFill="1" applyBorder="1" applyAlignment="1">
      <alignment horizontal="center" vertical="center" wrapText="1"/>
    </xf>
    <xf numFmtId="3" fontId="6" fillId="0" borderId="14" xfId="0" applyNumberFormat="1" applyFont="1" applyFill="1" applyBorder="1" applyAlignment="1">
      <alignment horizontal="center" vertical="center" wrapText="1"/>
    </xf>
    <xf numFmtId="3" fontId="6" fillId="0" borderId="15" xfId="0" applyNumberFormat="1" applyFont="1" applyFill="1" applyBorder="1" applyAlignment="1">
      <alignment horizontal="center" vertical="center" wrapText="1"/>
    </xf>
    <xf numFmtId="164" fontId="6" fillId="0" borderId="25" xfId="4" applyFont="1" applyFill="1" applyBorder="1" applyAlignment="1">
      <alignment horizontal="center" vertical="center" wrapText="1"/>
    </xf>
    <xf numFmtId="164" fontId="6" fillId="0" borderId="0" xfId="4" applyFont="1" applyFill="1" applyBorder="1" applyAlignment="1">
      <alignment horizontal="center" vertical="center" wrapText="1"/>
    </xf>
    <xf numFmtId="0" fontId="9" fillId="2" borderId="3" xfId="0" applyFont="1" applyFill="1" applyBorder="1" applyAlignment="1">
      <alignment horizontal="center" vertical="top"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14" fontId="3" fillId="4" borderId="18" xfId="0" applyNumberFormat="1" applyFont="1" applyFill="1" applyBorder="1" applyAlignment="1">
      <alignment horizontal="center" vertical="center" wrapText="1"/>
    </xf>
    <xf numFmtId="14" fontId="3" fillId="4" borderId="19" xfId="0" applyNumberFormat="1"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14" fillId="0" borderId="13" xfId="0" applyFont="1" applyFill="1" applyBorder="1" applyAlignment="1">
      <alignment horizontal="center" vertical="center" wrapText="1"/>
    </xf>
    <xf numFmtId="1" fontId="3" fillId="4" borderId="18" xfId="1" applyNumberFormat="1" applyFont="1" applyFill="1" applyBorder="1" applyAlignment="1">
      <alignment horizontal="center" vertical="center" wrapText="1"/>
    </xf>
    <xf numFmtId="1" fontId="3" fillId="4" borderId="19" xfId="1" applyNumberFormat="1" applyFont="1" applyFill="1" applyBorder="1" applyAlignment="1">
      <alignment horizontal="center" vertical="center" wrapText="1"/>
    </xf>
    <xf numFmtId="9" fontId="6" fillId="0" borderId="22" xfId="1" applyFont="1" applyFill="1" applyBorder="1" applyAlignment="1">
      <alignment horizontal="center" vertical="center" wrapText="1"/>
    </xf>
    <xf numFmtId="9" fontId="6" fillId="0" borderId="3" xfId="1" applyFont="1" applyFill="1" applyBorder="1" applyAlignment="1">
      <alignment horizontal="center" vertical="center" wrapText="1"/>
    </xf>
    <xf numFmtId="0" fontId="6" fillId="0" borderId="9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62" xfId="0" applyFont="1" applyFill="1" applyBorder="1" applyAlignment="1" applyProtection="1">
      <alignment horizontal="center" vertical="center" wrapText="1"/>
      <protection locked="0"/>
    </xf>
    <xf numFmtId="0" fontId="2" fillId="0" borderId="91"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90"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94"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9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84" xfId="0" applyFont="1" applyFill="1" applyBorder="1" applyAlignment="1">
      <alignment horizontal="center" vertical="center" wrapText="1"/>
    </xf>
    <xf numFmtId="9" fontId="6" fillId="0" borderId="89" xfId="1" applyFont="1" applyFill="1" applyBorder="1" applyAlignment="1">
      <alignment horizontal="center" vertical="center" wrapText="1"/>
    </xf>
    <xf numFmtId="9" fontId="6" fillId="0" borderId="90" xfId="1" applyFont="1" applyFill="1" applyBorder="1" applyAlignment="1">
      <alignment horizontal="center" vertical="center" wrapText="1"/>
    </xf>
    <xf numFmtId="14" fontId="6" fillId="0" borderId="25" xfId="0" applyNumberFormat="1" applyFont="1" applyFill="1" applyBorder="1" applyAlignment="1">
      <alignment horizontal="center" vertical="center" wrapText="1"/>
    </xf>
    <xf numFmtId="14" fontId="6" fillId="0" borderId="22" xfId="0" applyNumberFormat="1"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5" xfId="0" applyFont="1" applyFill="1" applyBorder="1" applyAlignment="1">
      <alignment horizontal="center" vertical="center" wrapText="1"/>
    </xf>
    <xf numFmtId="1" fontId="15" fillId="0" borderId="54" xfId="1" applyNumberFormat="1" applyFont="1" applyFill="1" applyBorder="1" applyAlignment="1">
      <alignment horizontal="center" vertical="center" wrapText="1"/>
    </xf>
    <xf numFmtId="1" fontId="15" fillId="0" borderId="49" xfId="1" applyNumberFormat="1" applyFont="1" applyFill="1" applyBorder="1" applyAlignment="1">
      <alignment horizontal="center" vertical="center" wrapText="1"/>
    </xf>
    <xf numFmtId="1" fontId="15" fillId="0" borderId="48" xfId="1" applyNumberFormat="1" applyFont="1" applyFill="1" applyBorder="1" applyAlignment="1">
      <alignment horizontal="center" vertical="center" wrapText="1"/>
    </xf>
    <xf numFmtId="0" fontId="14" fillId="0" borderId="34" xfId="0" applyFont="1" applyFill="1" applyBorder="1" applyAlignment="1">
      <alignment horizontal="center" vertical="center" wrapText="1"/>
    </xf>
    <xf numFmtId="9" fontId="14" fillId="0" borderId="12" xfId="1" applyFont="1" applyFill="1" applyBorder="1" applyAlignment="1">
      <alignment horizontal="center" vertical="center" wrapText="1"/>
    </xf>
    <xf numFmtId="9" fontId="14" fillId="0" borderId="11" xfId="1" applyFont="1" applyFill="1" applyBorder="1" applyAlignment="1">
      <alignment horizontal="center" vertical="center" wrapText="1"/>
    </xf>
    <xf numFmtId="1" fontId="4" fillId="0" borderId="82" xfId="1" applyNumberFormat="1" applyFont="1" applyFill="1" applyBorder="1" applyAlignment="1">
      <alignment horizontal="center" vertical="center" wrapText="1"/>
    </xf>
    <xf numFmtId="1" fontId="4" fillId="0" borderId="88" xfId="1" applyNumberFormat="1" applyFont="1" applyFill="1" applyBorder="1" applyAlignment="1">
      <alignment horizontal="center" vertical="center" wrapText="1"/>
    </xf>
    <xf numFmtId="0" fontId="2" fillId="0" borderId="92" xfId="0" applyFont="1" applyFill="1" applyBorder="1" applyAlignment="1">
      <alignment horizontal="center" vertical="center" wrapText="1"/>
    </xf>
    <xf numFmtId="0" fontId="2" fillId="0" borderId="99"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1" fontId="3" fillId="0" borderId="91" xfId="1" applyNumberFormat="1" applyFont="1" applyFill="1" applyBorder="1" applyAlignment="1">
      <alignment horizontal="center" vertical="center" wrapText="1"/>
    </xf>
    <xf numFmtId="1" fontId="3" fillId="0" borderId="89" xfId="1" applyNumberFormat="1" applyFont="1" applyFill="1" applyBorder="1" applyAlignment="1">
      <alignment horizontal="center" vertical="center" wrapText="1"/>
    </xf>
    <xf numFmtId="1" fontId="3" fillId="0" borderId="90" xfId="1" applyNumberFormat="1" applyFont="1" applyFill="1" applyBorder="1" applyAlignment="1">
      <alignment horizontal="center" vertical="center" wrapText="1"/>
    </xf>
    <xf numFmtId="9" fontId="2" fillId="0" borderId="58" xfId="1" applyFont="1" applyFill="1" applyBorder="1" applyAlignment="1">
      <alignment horizontal="center" vertical="center" wrapText="1"/>
    </xf>
    <xf numFmtId="9" fontId="2" fillId="0" borderId="15" xfId="1" applyFont="1" applyFill="1" applyBorder="1" applyAlignment="1">
      <alignment horizontal="center" vertical="center" wrapText="1"/>
    </xf>
    <xf numFmtId="9" fontId="2" fillId="0" borderId="46" xfId="1"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 fillId="0" borderId="100" xfId="0" applyFont="1" applyFill="1" applyBorder="1" applyAlignment="1">
      <alignment horizontal="center" vertical="center" wrapText="1"/>
    </xf>
  </cellXfs>
  <cellStyles count="17">
    <cellStyle name="Millares [0]" xfId="16" builtinId="6"/>
    <cellStyle name="Millares 2" xfId="10"/>
    <cellStyle name="Millares 2 2" xfId="11"/>
    <cellStyle name="Millares 2 3" xfId="12"/>
    <cellStyle name="Moneda [0]" xfId="4" builtinId="7"/>
    <cellStyle name="Moneda 2" xfId="2"/>
    <cellStyle name="Moneda 2 2" xfId="8"/>
    <cellStyle name="Normal" xfId="0" builtinId="0"/>
    <cellStyle name="Normal 2" xfId="3"/>
    <cellStyle name="Normal 2 2" xfId="7"/>
    <cellStyle name="Normal 2 3" xfId="5"/>
    <cellStyle name="Normal 3" xfId="13"/>
    <cellStyle name="Normal 4" xfId="9"/>
    <cellStyle name="Porcentaje" xfId="1" builtinId="5"/>
    <cellStyle name="Porcentaje 2" xfId="14"/>
    <cellStyle name="Porcentaje 2 3" xfId="6"/>
    <cellStyle name="Porcentual 2" xfId="15"/>
  </cellStyles>
  <dxfs count="0"/>
  <tableStyles count="0" defaultTableStyle="TableStyleMedium2" defaultPivotStyle="PivotStyleLight16"/>
  <colors>
    <mruColors>
      <color rgb="FFFBEEFC"/>
      <color rgb="FFF1CB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333375</xdr:colOff>
      <xdr:row>0</xdr:row>
      <xdr:rowOff>35721</xdr:rowOff>
    </xdr:from>
    <xdr:to>
      <xdr:col>1</xdr:col>
      <xdr:colOff>1840359</xdr:colOff>
      <xdr:row>4</xdr:row>
      <xdr:rowOff>190500</xdr:rowOff>
    </xdr:to>
    <xdr:pic>
      <xdr:nvPicPr>
        <xdr:cNvPr id="3" name="Imagen 1" descr="logo_nuevo_IDPAC">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62063" y="35721"/>
          <a:ext cx="1506984" cy="9763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2"/>
  <sheetViews>
    <sheetView tabSelected="1" zoomScale="60" zoomScaleNormal="60" zoomScaleSheetLayoutView="93" zoomScalePageLayoutView="35" workbookViewId="0">
      <selection activeCell="H240" sqref="H240:I244"/>
    </sheetView>
  </sheetViews>
  <sheetFormatPr baseColWidth="10" defaultColWidth="11.42578125" defaultRowHeight="13.5" x14ac:dyDescent="0.25"/>
  <cols>
    <col min="1" max="1" width="16.42578125" style="1" customWidth="1"/>
    <col min="2" max="2" width="25.140625" style="1" customWidth="1"/>
    <col min="3" max="3" width="18.28515625" style="1" customWidth="1"/>
    <col min="4" max="4" width="23.42578125" style="1" customWidth="1"/>
    <col min="5" max="5" width="21.85546875" style="1" customWidth="1"/>
    <col min="6" max="6" width="25.85546875" style="1" customWidth="1"/>
    <col min="7" max="7" width="32.85546875" style="2" customWidth="1"/>
    <col min="8" max="8" width="21.28515625" style="7" customWidth="1"/>
    <col min="9" max="9" width="13.85546875" style="7" customWidth="1"/>
    <col min="10" max="10" width="13.5703125" style="3" customWidth="1"/>
    <col min="11" max="11" width="36.85546875" style="8" customWidth="1"/>
    <col min="12" max="12" width="52.42578125" style="2" customWidth="1"/>
    <col min="13" max="13" width="16" style="2" customWidth="1"/>
    <col min="14" max="14" width="13.85546875" style="4" customWidth="1"/>
    <col min="15" max="15" width="17.42578125" style="4" customWidth="1"/>
    <col min="16" max="16" width="31.7109375" style="2" customWidth="1"/>
    <col min="17" max="17" width="18.42578125" style="11" customWidth="1"/>
    <col min="18" max="18" width="13" style="5" customWidth="1"/>
    <col min="19" max="19" width="12.85546875" style="5" customWidth="1"/>
    <col min="20" max="16384" width="11.42578125" style="1"/>
  </cols>
  <sheetData>
    <row r="1" spans="1:19" s="13" customFormat="1" ht="17.25" customHeight="1" x14ac:dyDescent="0.25">
      <c r="A1" s="446"/>
      <c r="B1" s="446"/>
      <c r="C1" s="446"/>
      <c r="D1" s="447" t="s">
        <v>97</v>
      </c>
      <c r="E1" s="447"/>
      <c r="F1" s="447"/>
      <c r="G1" s="447"/>
      <c r="H1" s="447"/>
      <c r="I1" s="447"/>
      <c r="J1" s="447"/>
      <c r="K1" s="447"/>
      <c r="L1" s="447"/>
      <c r="M1" s="447"/>
      <c r="N1" s="448"/>
      <c r="O1" s="449" t="s">
        <v>98</v>
      </c>
      <c r="P1" s="450"/>
      <c r="Q1" s="450"/>
      <c r="R1" s="450"/>
      <c r="S1" s="451"/>
    </row>
    <row r="2" spans="1:19" s="13" customFormat="1" ht="11.1" customHeight="1" x14ac:dyDescent="0.25">
      <c r="A2" s="446"/>
      <c r="B2" s="446"/>
      <c r="C2" s="446"/>
      <c r="D2" s="447"/>
      <c r="E2" s="447"/>
      <c r="F2" s="447"/>
      <c r="G2" s="447"/>
      <c r="H2" s="447"/>
      <c r="I2" s="447"/>
      <c r="J2" s="447"/>
      <c r="K2" s="447"/>
      <c r="L2" s="447"/>
      <c r="M2" s="447"/>
      <c r="N2" s="448"/>
      <c r="O2" s="452"/>
      <c r="P2" s="453"/>
      <c r="Q2" s="453"/>
      <c r="R2" s="453"/>
      <c r="S2" s="454"/>
    </row>
    <row r="3" spans="1:19" s="13" customFormat="1" ht="17.25" customHeight="1" x14ac:dyDescent="0.25">
      <c r="A3" s="446"/>
      <c r="B3" s="446"/>
      <c r="C3" s="446"/>
      <c r="D3" s="447"/>
      <c r="E3" s="447"/>
      <c r="F3" s="447"/>
      <c r="G3" s="447"/>
      <c r="H3" s="447"/>
      <c r="I3" s="447"/>
      <c r="J3" s="447"/>
      <c r="K3" s="447"/>
      <c r="L3" s="447"/>
      <c r="M3" s="447"/>
      <c r="N3" s="448"/>
      <c r="O3" s="452" t="s">
        <v>99</v>
      </c>
      <c r="P3" s="453"/>
      <c r="Q3" s="453"/>
      <c r="R3" s="453"/>
      <c r="S3" s="454"/>
    </row>
    <row r="4" spans="1:19" s="13" customFormat="1" ht="20.45" customHeight="1" x14ac:dyDescent="0.25">
      <c r="A4" s="446"/>
      <c r="B4" s="446"/>
      <c r="C4" s="446"/>
      <c r="D4" s="447" t="s">
        <v>100</v>
      </c>
      <c r="E4" s="447"/>
      <c r="F4" s="447"/>
      <c r="G4" s="447"/>
      <c r="H4" s="447"/>
      <c r="I4" s="447"/>
      <c r="J4" s="447"/>
      <c r="K4" s="447"/>
      <c r="L4" s="447"/>
      <c r="M4" s="447"/>
      <c r="N4" s="448"/>
      <c r="O4" s="452" t="s">
        <v>101</v>
      </c>
      <c r="P4" s="453"/>
      <c r="Q4" s="453"/>
      <c r="R4" s="453"/>
      <c r="S4" s="454"/>
    </row>
    <row r="5" spans="1:19" s="13" customFormat="1" ht="20.45" customHeight="1" x14ac:dyDescent="0.25">
      <c r="A5" s="446"/>
      <c r="B5" s="446"/>
      <c r="C5" s="446"/>
      <c r="D5" s="447"/>
      <c r="E5" s="447"/>
      <c r="F5" s="447"/>
      <c r="G5" s="447"/>
      <c r="H5" s="447"/>
      <c r="I5" s="447"/>
      <c r="J5" s="447"/>
      <c r="K5" s="447"/>
      <c r="L5" s="447"/>
      <c r="M5" s="447"/>
      <c r="N5" s="448"/>
      <c r="O5" s="455" t="s">
        <v>102</v>
      </c>
      <c r="P5" s="456"/>
      <c r="Q5" s="456"/>
      <c r="R5" s="456"/>
      <c r="S5" s="457"/>
    </row>
    <row r="6" spans="1:19" s="13" customFormat="1" ht="20.45" customHeight="1" x14ac:dyDescent="0.25">
      <c r="A6" s="14"/>
      <c r="B6" s="14"/>
      <c r="C6" s="14"/>
      <c r="D6" s="15"/>
      <c r="E6" s="15"/>
      <c r="F6" s="15"/>
      <c r="G6" s="15"/>
      <c r="H6" s="15"/>
      <c r="I6" s="15"/>
      <c r="J6" s="142"/>
      <c r="K6" s="18"/>
      <c r="L6" s="15"/>
      <c r="M6" s="15"/>
      <c r="N6" s="15"/>
      <c r="O6" s="16"/>
      <c r="P6" s="16"/>
      <c r="Q6" s="19"/>
      <c r="R6" s="17"/>
      <c r="S6" s="16"/>
    </row>
    <row r="7" spans="1:19" s="13" customFormat="1" ht="35.25" customHeight="1" x14ac:dyDescent="0.25">
      <c r="A7" s="435" t="s">
        <v>716</v>
      </c>
      <c r="B7" s="435"/>
      <c r="C7" s="435"/>
      <c r="D7" s="435"/>
      <c r="E7" s="435"/>
      <c r="F7" s="435"/>
      <c r="G7" s="435"/>
      <c r="H7" s="435"/>
      <c r="I7" s="435"/>
      <c r="J7" s="435"/>
      <c r="K7" s="435"/>
      <c r="L7" s="435"/>
      <c r="M7" s="435"/>
      <c r="N7" s="435"/>
      <c r="O7" s="435"/>
      <c r="P7" s="435"/>
      <c r="Q7" s="435"/>
      <c r="R7" s="435"/>
      <c r="S7" s="435"/>
    </row>
    <row r="8" spans="1:19" ht="14.25" thickBot="1" x14ac:dyDescent="0.3">
      <c r="H8" s="20"/>
      <c r="I8" s="20"/>
    </row>
    <row r="9" spans="1:19" ht="24" customHeight="1" x14ac:dyDescent="0.25">
      <c r="A9" s="433" t="s">
        <v>103</v>
      </c>
      <c r="B9" s="433" t="s">
        <v>105</v>
      </c>
      <c r="C9" s="433" t="s">
        <v>0</v>
      </c>
      <c r="D9" s="433" t="s">
        <v>1</v>
      </c>
      <c r="E9" s="433" t="s">
        <v>107</v>
      </c>
      <c r="F9" s="433" t="s">
        <v>2</v>
      </c>
      <c r="G9" s="433" t="s">
        <v>3</v>
      </c>
      <c r="H9" s="460" t="s">
        <v>4</v>
      </c>
      <c r="I9" s="461"/>
      <c r="J9" s="465" t="s">
        <v>717</v>
      </c>
      <c r="K9" s="433" t="s">
        <v>108</v>
      </c>
      <c r="L9" s="433" t="s">
        <v>109</v>
      </c>
      <c r="M9" s="433" t="s">
        <v>110</v>
      </c>
      <c r="N9" s="458" t="s">
        <v>111</v>
      </c>
      <c r="O9" s="458" t="s">
        <v>112</v>
      </c>
      <c r="P9" s="433" t="s">
        <v>113</v>
      </c>
      <c r="Q9" s="436" t="s">
        <v>114</v>
      </c>
      <c r="R9" s="438" t="s">
        <v>115</v>
      </c>
      <c r="S9" s="438" t="s">
        <v>116</v>
      </c>
    </row>
    <row r="10" spans="1:19" s="6" customFormat="1" ht="41.1" customHeight="1" thickBot="1" x14ac:dyDescent="0.3">
      <c r="A10" s="434"/>
      <c r="B10" s="434"/>
      <c r="C10" s="434"/>
      <c r="D10" s="434"/>
      <c r="E10" s="434"/>
      <c r="F10" s="434"/>
      <c r="G10" s="434"/>
      <c r="H10" s="462"/>
      <c r="I10" s="463"/>
      <c r="J10" s="466"/>
      <c r="K10" s="434"/>
      <c r="L10" s="434"/>
      <c r="M10" s="434"/>
      <c r="N10" s="459"/>
      <c r="O10" s="459"/>
      <c r="P10" s="434"/>
      <c r="Q10" s="437"/>
      <c r="R10" s="439"/>
      <c r="S10" s="439"/>
    </row>
    <row r="11" spans="1:19" s="24" customFormat="1" ht="87" customHeight="1" thickBot="1" x14ac:dyDescent="0.3">
      <c r="A11" s="303" t="s">
        <v>104</v>
      </c>
      <c r="B11" s="303" t="s">
        <v>106</v>
      </c>
      <c r="C11" s="303" t="s">
        <v>13</v>
      </c>
      <c r="D11" s="303" t="s">
        <v>15</v>
      </c>
      <c r="E11" s="303" t="s">
        <v>14</v>
      </c>
      <c r="F11" s="303" t="s">
        <v>16</v>
      </c>
      <c r="G11" s="303" t="s">
        <v>389</v>
      </c>
      <c r="H11" s="345" t="s">
        <v>17</v>
      </c>
      <c r="I11" s="346"/>
      <c r="J11" s="336">
        <v>1000</v>
      </c>
      <c r="K11" s="442" t="s">
        <v>391</v>
      </c>
      <c r="L11" s="89" t="s">
        <v>367</v>
      </c>
      <c r="M11" s="60" t="s">
        <v>148</v>
      </c>
      <c r="N11" s="22">
        <v>43862</v>
      </c>
      <c r="O11" s="22">
        <v>44012</v>
      </c>
      <c r="P11" s="60" t="s">
        <v>725</v>
      </c>
      <c r="Q11" s="323">
        <v>2956586000</v>
      </c>
      <c r="R11" s="308">
        <v>0.5</v>
      </c>
      <c r="S11" s="25">
        <v>0.4</v>
      </c>
    </row>
    <row r="12" spans="1:19" s="24" customFormat="1" ht="117" customHeight="1" thickBot="1" x14ac:dyDescent="0.3">
      <c r="A12" s="304"/>
      <c r="B12" s="304"/>
      <c r="C12" s="304"/>
      <c r="D12" s="304"/>
      <c r="E12" s="304"/>
      <c r="F12" s="304"/>
      <c r="G12" s="304"/>
      <c r="H12" s="347"/>
      <c r="I12" s="348"/>
      <c r="J12" s="337"/>
      <c r="K12" s="443"/>
      <c r="L12" s="89" t="s">
        <v>394</v>
      </c>
      <c r="M12" s="60" t="s">
        <v>148</v>
      </c>
      <c r="N12" s="22">
        <v>43837</v>
      </c>
      <c r="O12" s="22">
        <v>44012</v>
      </c>
      <c r="P12" s="148" t="s">
        <v>725</v>
      </c>
      <c r="Q12" s="324"/>
      <c r="R12" s="309"/>
      <c r="S12" s="25">
        <v>0.1</v>
      </c>
    </row>
    <row r="13" spans="1:19" s="24" customFormat="1" ht="145.5" customHeight="1" thickBot="1" x14ac:dyDescent="0.3">
      <c r="A13" s="304"/>
      <c r="B13" s="304"/>
      <c r="C13" s="304"/>
      <c r="D13" s="304"/>
      <c r="E13" s="304"/>
      <c r="F13" s="304"/>
      <c r="G13" s="304"/>
      <c r="H13" s="347"/>
      <c r="I13" s="348"/>
      <c r="J13" s="337"/>
      <c r="K13" s="90" t="s">
        <v>392</v>
      </c>
      <c r="L13" s="89" t="s">
        <v>368</v>
      </c>
      <c r="M13" s="60" t="s">
        <v>148</v>
      </c>
      <c r="N13" s="22">
        <v>43891</v>
      </c>
      <c r="O13" s="22">
        <v>44012</v>
      </c>
      <c r="P13" s="148" t="s">
        <v>725</v>
      </c>
      <c r="Q13" s="324"/>
      <c r="R13" s="65">
        <v>0.1</v>
      </c>
      <c r="S13" s="25">
        <v>0.1</v>
      </c>
    </row>
    <row r="14" spans="1:19" s="24" customFormat="1" ht="138" customHeight="1" thickBot="1" x14ac:dyDescent="0.3">
      <c r="A14" s="304"/>
      <c r="B14" s="304"/>
      <c r="C14" s="304"/>
      <c r="D14" s="305"/>
      <c r="E14" s="304"/>
      <c r="F14" s="305"/>
      <c r="G14" s="305"/>
      <c r="H14" s="349"/>
      <c r="I14" s="350"/>
      <c r="J14" s="354"/>
      <c r="K14" s="91" t="s">
        <v>393</v>
      </c>
      <c r="L14" s="89" t="s">
        <v>369</v>
      </c>
      <c r="M14" s="60" t="s">
        <v>148</v>
      </c>
      <c r="N14" s="22">
        <v>43862</v>
      </c>
      <c r="O14" s="22">
        <v>44012</v>
      </c>
      <c r="P14" s="148" t="s">
        <v>725</v>
      </c>
      <c r="Q14" s="325"/>
      <c r="R14" s="65">
        <v>0.4</v>
      </c>
      <c r="S14" s="25">
        <v>0.4</v>
      </c>
    </row>
    <row r="15" spans="1:19" s="24" customFormat="1" ht="112.5" customHeight="1" thickBot="1" x14ac:dyDescent="0.3">
      <c r="A15" s="304"/>
      <c r="B15" s="304"/>
      <c r="C15" s="304"/>
      <c r="D15" s="68" t="s">
        <v>146</v>
      </c>
      <c r="E15" s="304"/>
      <c r="F15" s="303" t="s">
        <v>18</v>
      </c>
      <c r="G15" s="68" t="s">
        <v>395</v>
      </c>
      <c r="H15" s="371" t="s">
        <v>19</v>
      </c>
      <c r="I15" s="371"/>
      <c r="J15" s="26">
        <v>10</v>
      </c>
      <c r="K15" s="60" t="s">
        <v>228</v>
      </c>
      <c r="L15" s="60" t="s">
        <v>229</v>
      </c>
      <c r="M15" s="60" t="s">
        <v>148</v>
      </c>
      <c r="N15" s="22">
        <v>43952</v>
      </c>
      <c r="O15" s="22">
        <v>44012</v>
      </c>
      <c r="P15" s="148" t="s">
        <v>725</v>
      </c>
      <c r="Q15" s="27">
        <v>38885000</v>
      </c>
      <c r="R15" s="25">
        <v>1</v>
      </c>
      <c r="S15" s="25">
        <v>1</v>
      </c>
    </row>
    <row r="16" spans="1:19" s="24" customFormat="1" ht="127.5" customHeight="1" thickBot="1" x14ac:dyDescent="0.3">
      <c r="A16" s="304"/>
      <c r="B16" s="304"/>
      <c r="C16" s="304"/>
      <c r="D16" s="303" t="s">
        <v>20</v>
      </c>
      <c r="E16" s="304"/>
      <c r="F16" s="304"/>
      <c r="G16" s="303" t="s">
        <v>21</v>
      </c>
      <c r="H16" s="345" t="s">
        <v>22</v>
      </c>
      <c r="I16" s="346"/>
      <c r="J16" s="336">
        <v>1</v>
      </c>
      <c r="K16" s="303" t="s">
        <v>396</v>
      </c>
      <c r="L16" s="60" t="s">
        <v>397</v>
      </c>
      <c r="M16" s="60" t="s">
        <v>148</v>
      </c>
      <c r="N16" s="22">
        <v>43862</v>
      </c>
      <c r="O16" s="22">
        <v>44012</v>
      </c>
      <c r="P16" s="148" t="s">
        <v>725</v>
      </c>
      <c r="Q16" s="444">
        <v>43732000</v>
      </c>
      <c r="R16" s="308">
        <v>1</v>
      </c>
      <c r="S16" s="25">
        <v>0.6</v>
      </c>
    </row>
    <row r="17" spans="1:19" s="24" customFormat="1" ht="78.75" customHeight="1" thickBot="1" x14ac:dyDescent="0.3">
      <c r="A17" s="304"/>
      <c r="B17" s="304"/>
      <c r="C17" s="304"/>
      <c r="D17" s="304"/>
      <c r="E17" s="304"/>
      <c r="F17" s="304"/>
      <c r="G17" s="305"/>
      <c r="H17" s="349"/>
      <c r="I17" s="350"/>
      <c r="J17" s="354"/>
      <c r="K17" s="305"/>
      <c r="L17" s="60" t="s">
        <v>230</v>
      </c>
      <c r="M17" s="32" t="s">
        <v>148</v>
      </c>
      <c r="N17" s="22">
        <v>43952</v>
      </c>
      <c r="O17" s="22">
        <v>44012</v>
      </c>
      <c r="P17" s="148" t="s">
        <v>725</v>
      </c>
      <c r="Q17" s="325"/>
      <c r="R17" s="309"/>
      <c r="S17" s="25">
        <v>0.4</v>
      </c>
    </row>
    <row r="18" spans="1:19" s="24" customFormat="1" ht="91.5" customHeight="1" thickBot="1" x14ac:dyDescent="0.3">
      <c r="A18" s="304"/>
      <c r="B18" s="304"/>
      <c r="C18" s="304"/>
      <c r="D18" s="304"/>
      <c r="E18" s="304"/>
      <c r="F18" s="304"/>
      <c r="G18" s="303" t="s">
        <v>390</v>
      </c>
      <c r="H18" s="345" t="s">
        <v>23</v>
      </c>
      <c r="I18" s="346"/>
      <c r="J18" s="336">
        <v>10</v>
      </c>
      <c r="K18" s="303" t="s">
        <v>231</v>
      </c>
      <c r="L18" s="60" t="s">
        <v>232</v>
      </c>
      <c r="M18" s="32" t="s">
        <v>148</v>
      </c>
      <c r="N18" s="22">
        <v>43952</v>
      </c>
      <c r="O18" s="22">
        <v>44012</v>
      </c>
      <c r="P18" s="148" t="s">
        <v>725</v>
      </c>
      <c r="Q18" s="323">
        <v>157797000</v>
      </c>
      <c r="R18" s="308">
        <v>1</v>
      </c>
      <c r="S18" s="25">
        <v>0.4</v>
      </c>
    </row>
    <row r="19" spans="1:19" s="24" customFormat="1" ht="121.5" customHeight="1" thickBot="1" x14ac:dyDescent="0.3">
      <c r="A19" s="304"/>
      <c r="B19" s="304"/>
      <c r="C19" s="304"/>
      <c r="D19" s="305"/>
      <c r="E19" s="304"/>
      <c r="F19" s="305"/>
      <c r="G19" s="305"/>
      <c r="H19" s="349"/>
      <c r="I19" s="350"/>
      <c r="J19" s="354"/>
      <c r="K19" s="305"/>
      <c r="L19" s="60" t="s">
        <v>233</v>
      </c>
      <c r="M19" s="32" t="s">
        <v>148</v>
      </c>
      <c r="N19" s="22">
        <v>43952</v>
      </c>
      <c r="O19" s="22">
        <v>44012</v>
      </c>
      <c r="P19" s="148" t="s">
        <v>725</v>
      </c>
      <c r="Q19" s="325"/>
      <c r="R19" s="309"/>
      <c r="S19" s="25">
        <v>0.6</v>
      </c>
    </row>
    <row r="20" spans="1:19" s="24" customFormat="1" ht="81" customHeight="1" thickBot="1" x14ac:dyDescent="0.3">
      <c r="A20" s="304"/>
      <c r="B20" s="304"/>
      <c r="C20" s="304"/>
      <c r="D20" s="66" t="s">
        <v>6</v>
      </c>
      <c r="E20" s="304"/>
      <c r="F20" s="399" t="s">
        <v>24</v>
      </c>
      <c r="G20" s="391" t="s">
        <v>718</v>
      </c>
      <c r="H20" s="440" t="s">
        <v>25</v>
      </c>
      <c r="I20" s="346"/>
      <c r="J20" s="342">
        <v>0.1</v>
      </c>
      <c r="K20" s="303" t="s">
        <v>234</v>
      </c>
      <c r="L20" s="60" t="s">
        <v>235</v>
      </c>
      <c r="M20" s="32" t="s">
        <v>148</v>
      </c>
      <c r="N20" s="22">
        <v>43862</v>
      </c>
      <c r="O20" s="22">
        <v>44012</v>
      </c>
      <c r="P20" s="148" t="s">
        <v>725</v>
      </c>
      <c r="Q20" s="303" t="s">
        <v>6</v>
      </c>
      <c r="R20" s="308">
        <v>1</v>
      </c>
      <c r="S20" s="25">
        <v>0.4</v>
      </c>
    </row>
    <row r="21" spans="1:19" s="24" customFormat="1" ht="98.25" customHeight="1" thickBot="1" x14ac:dyDescent="0.3">
      <c r="A21" s="305"/>
      <c r="B21" s="305"/>
      <c r="C21" s="305"/>
      <c r="D21" s="66" t="s">
        <v>6</v>
      </c>
      <c r="E21" s="305"/>
      <c r="F21" s="412"/>
      <c r="G21" s="393"/>
      <c r="H21" s="441"/>
      <c r="I21" s="350"/>
      <c r="J21" s="344"/>
      <c r="K21" s="305"/>
      <c r="L21" s="60" t="s">
        <v>236</v>
      </c>
      <c r="M21" s="32" t="s">
        <v>148</v>
      </c>
      <c r="N21" s="22">
        <v>43862</v>
      </c>
      <c r="O21" s="22">
        <v>44012</v>
      </c>
      <c r="P21" s="148" t="s">
        <v>725</v>
      </c>
      <c r="Q21" s="305"/>
      <c r="R21" s="309"/>
      <c r="S21" s="25">
        <v>0.6</v>
      </c>
    </row>
    <row r="22" spans="1:19" s="24" customFormat="1" ht="96" customHeight="1" thickBot="1" x14ac:dyDescent="0.3">
      <c r="A22" s="303" t="s">
        <v>104</v>
      </c>
      <c r="B22" s="303" t="s">
        <v>117</v>
      </c>
      <c r="C22" s="303" t="s">
        <v>26</v>
      </c>
      <c r="D22" s="303" t="s">
        <v>28</v>
      </c>
      <c r="E22" s="303" t="s">
        <v>27</v>
      </c>
      <c r="F22" s="303" t="s">
        <v>29</v>
      </c>
      <c r="G22" s="303" t="s">
        <v>5</v>
      </c>
      <c r="H22" s="345" t="s">
        <v>30</v>
      </c>
      <c r="I22" s="346"/>
      <c r="J22" s="336">
        <v>10</v>
      </c>
      <c r="K22" s="66" t="s">
        <v>237</v>
      </c>
      <c r="L22" s="60" t="s">
        <v>398</v>
      </c>
      <c r="M22" s="32" t="s">
        <v>402</v>
      </c>
      <c r="N22" s="22">
        <v>43892</v>
      </c>
      <c r="O22" s="22">
        <v>43982</v>
      </c>
      <c r="P22" s="148" t="s">
        <v>725</v>
      </c>
      <c r="Q22" s="323">
        <v>862069000</v>
      </c>
      <c r="R22" s="70">
        <v>0.25</v>
      </c>
      <c r="S22" s="116">
        <v>0.25</v>
      </c>
    </row>
    <row r="23" spans="1:19" s="24" customFormat="1" ht="105" customHeight="1" thickBot="1" x14ac:dyDescent="0.3">
      <c r="A23" s="304"/>
      <c r="B23" s="304"/>
      <c r="C23" s="304"/>
      <c r="D23" s="304"/>
      <c r="E23" s="304"/>
      <c r="F23" s="304"/>
      <c r="G23" s="304"/>
      <c r="H23" s="347"/>
      <c r="I23" s="348"/>
      <c r="J23" s="337"/>
      <c r="K23" s="303" t="s">
        <v>238</v>
      </c>
      <c r="L23" s="60" t="s">
        <v>399</v>
      </c>
      <c r="M23" s="32" t="s">
        <v>148</v>
      </c>
      <c r="N23" s="22">
        <v>43892</v>
      </c>
      <c r="O23" s="22">
        <v>43982</v>
      </c>
      <c r="P23" s="148" t="s">
        <v>725</v>
      </c>
      <c r="Q23" s="324"/>
      <c r="R23" s="308">
        <f>+S23+S24+S25</f>
        <v>0.25</v>
      </c>
      <c r="S23" s="116">
        <v>8.3299999999999999E-2</v>
      </c>
    </row>
    <row r="24" spans="1:19" s="24" customFormat="1" ht="96.75" customHeight="1" thickBot="1" x14ac:dyDescent="0.3">
      <c r="A24" s="304"/>
      <c r="B24" s="304"/>
      <c r="C24" s="304"/>
      <c r="D24" s="304"/>
      <c r="E24" s="304"/>
      <c r="F24" s="304"/>
      <c r="G24" s="304"/>
      <c r="H24" s="347"/>
      <c r="I24" s="348"/>
      <c r="J24" s="337"/>
      <c r="K24" s="304"/>
      <c r="L24" s="92" t="s">
        <v>400</v>
      </c>
      <c r="M24" s="60" t="s">
        <v>403</v>
      </c>
      <c r="N24" s="22">
        <v>43864</v>
      </c>
      <c r="O24" s="22">
        <v>43982</v>
      </c>
      <c r="P24" s="148" t="s">
        <v>725</v>
      </c>
      <c r="Q24" s="324"/>
      <c r="R24" s="322"/>
      <c r="S24" s="116">
        <v>8.3299999999999999E-2</v>
      </c>
    </row>
    <row r="25" spans="1:19" s="24" customFormat="1" ht="72.75" customHeight="1" thickBot="1" x14ac:dyDescent="0.3">
      <c r="A25" s="304"/>
      <c r="B25" s="304"/>
      <c r="C25" s="304"/>
      <c r="D25" s="304"/>
      <c r="E25" s="304"/>
      <c r="F25" s="304"/>
      <c r="G25" s="304"/>
      <c r="H25" s="347"/>
      <c r="I25" s="348"/>
      <c r="J25" s="337"/>
      <c r="K25" s="305"/>
      <c r="L25" s="60" t="s">
        <v>401</v>
      </c>
      <c r="M25" s="60" t="s">
        <v>148</v>
      </c>
      <c r="N25" s="22">
        <v>43832</v>
      </c>
      <c r="O25" s="22">
        <v>44012</v>
      </c>
      <c r="P25" s="148" t="s">
        <v>725</v>
      </c>
      <c r="Q25" s="324"/>
      <c r="R25" s="309"/>
      <c r="S25" s="116">
        <v>8.3400000000000002E-2</v>
      </c>
    </row>
    <row r="26" spans="1:19" s="24" customFormat="1" ht="64.5" customHeight="1" thickBot="1" x14ac:dyDescent="0.3">
      <c r="A26" s="304"/>
      <c r="B26" s="304"/>
      <c r="C26" s="304"/>
      <c r="D26" s="304"/>
      <c r="E26" s="304"/>
      <c r="F26" s="304"/>
      <c r="G26" s="304"/>
      <c r="H26" s="347"/>
      <c r="I26" s="348"/>
      <c r="J26" s="337"/>
      <c r="K26" s="303" t="s">
        <v>239</v>
      </c>
      <c r="L26" s="60" t="s">
        <v>404</v>
      </c>
      <c r="M26" s="60" t="s">
        <v>403</v>
      </c>
      <c r="N26" s="22">
        <v>43864</v>
      </c>
      <c r="O26" s="22">
        <v>44012</v>
      </c>
      <c r="P26" s="148" t="s">
        <v>725</v>
      </c>
      <c r="Q26" s="324"/>
      <c r="R26" s="308">
        <v>0.25</v>
      </c>
      <c r="S26" s="29">
        <v>0.125</v>
      </c>
    </row>
    <row r="27" spans="1:19" s="24" customFormat="1" ht="87.75" customHeight="1" thickBot="1" x14ac:dyDescent="0.3">
      <c r="A27" s="304"/>
      <c r="B27" s="304"/>
      <c r="C27" s="304"/>
      <c r="D27" s="304"/>
      <c r="E27" s="304"/>
      <c r="F27" s="304"/>
      <c r="G27" s="304"/>
      <c r="H27" s="347"/>
      <c r="I27" s="348"/>
      <c r="J27" s="337"/>
      <c r="K27" s="304"/>
      <c r="L27" s="60" t="s">
        <v>405</v>
      </c>
      <c r="M27" s="60" t="s">
        <v>403</v>
      </c>
      <c r="N27" s="22">
        <v>43864</v>
      </c>
      <c r="O27" s="22">
        <v>44012</v>
      </c>
      <c r="P27" s="148" t="s">
        <v>725</v>
      </c>
      <c r="Q27" s="324"/>
      <c r="R27" s="322"/>
      <c r="S27" s="29">
        <v>0.125</v>
      </c>
    </row>
    <row r="28" spans="1:19" s="24" customFormat="1" ht="63" customHeight="1" thickBot="1" x14ac:dyDescent="0.3">
      <c r="A28" s="304"/>
      <c r="B28" s="304"/>
      <c r="C28" s="304"/>
      <c r="D28" s="304"/>
      <c r="E28" s="304"/>
      <c r="F28" s="304"/>
      <c r="G28" s="304"/>
      <c r="H28" s="347"/>
      <c r="I28" s="348"/>
      <c r="J28" s="337"/>
      <c r="K28" s="66" t="s">
        <v>240</v>
      </c>
      <c r="L28" s="60" t="s">
        <v>406</v>
      </c>
      <c r="M28" s="60" t="s">
        <v>148</v>
      </c>
      <c r="N28" s="22">
        <v>43837</v>
      </c>
      <c r="O28" s="22">
        <v>44012</v>
      </c>
      <c r="P28" s="148" t="s">
        <v>725</v>
      </c>
      <c r="Q28" s="324"/>
      <c r="R28" s="70">
        <v>0.25</v>
      </c>
      <c r="S28" s="29">
        <v>0.25</v>
      </c>
    </row>
    <row r="29" spans="1:19" s="24" customFormat="1" ht="116.25" customHeight="1" thickBot="1" x14ac:dyDescent="0.3">
      <c r="A29" s="304"/>
      <c r="B29" s="304"/>
      <c r="C29" s="304"/>
      <c r="D29" s="304"/>
      <c r="E29" s="304"/>
      <c r="F29" s="303" t="s">
        <v>29</v>
      </c>
      <c r="G29" s="303" t="s">
        <v>7</v>
      </c>
      <c r="H29" s="345" t="s">
        <v>31</v>
      </c>
      <c r="I29" s="346"/>
      <c r="J29" s="336">
        <v>25</v>
      </c>
      <c r="K29" s="66" t="s">
        <v>241</v>
      </c>
      <c r="L29" s="93" t="s">
        <v>243</v>
      </c>
      <c r="M29" s="60" t="s">
        <v>407</v>
      </c>
      <c r="N29" s="30">
        <v>43876</v>
      </c>
      <c r="O29" s="30">
        <v>44012</v>
      </c>
      <c r="P29" s="148" t="s">
        <v>725</v>
      </c>
      <c r="Q29" s="323">
        <v>482960467</v>
      </c>
      <c r="R29" s="117">
        <v>0.125</v>
      </c>
      <c r="S29" s="118">
        <v>0.125</v>
      </c>
    </row>
    <row r="30" spans="1:19" s="24" customFormat="1" ht="72" customHeight="1" thickBot="1" x14ac:dyDescent="0.3">
      <c r="A30" s="304"/>
      <c r="B30" s="304"/>
      <c r="C30" s="304"/>
      <c r="D30" s="304"/>
      <c r="E30" s="304"/>
      <c r="F30" s="304"/>
      <c r="G30" s="304"/>
      <c r="H30" s="347"/>
      <c r="I30" s="348"/>
      <c r="J30" s="337"/>
      <c r="K30" s="303" t="s">
        <v>242</v>
      </c>
      <c r="L30" s="93" t="s">
        <v>408</v>
      </c>
      <c r="M30" s="60" t="s">
        <v>407</v>
      </c>
      <c r="N30" s="30">
        <v>43845</v>
      </c>
      <c r="O30" s="30">
        <v>44012</v>
      </c>
      <c r="P30" s="148" t="s">
        <v>725</v>
      </c>
      <c r="Q30" s="324"/>
      <c r="R30" s="326">
        <v>0.625</v>
      </c>
      <c r="S30" s="118">
        <v>0.125</v>
      </c>
    </row>
    <row r="31" spans="1:19" s="24" customFormat="1" ht="72.75" customHeight="1" thickBot="1" x14ac:dyDescent="0.3">
      <c r="A31" s="304"/>
      <c r="B31" s="304"/>
      <c r="C31" s="304"/>
      <c r="D31" s="304"/>
      <c r="E31" s="304"/>
      <c r="F31" s="304"/>
      <c r="G31" s="304"/>
      <c r="H31" s="347"/>
      <c r="I31" s="348"/>
      <c r="J31" s="337"/>
      <c r="K31" s="304"/>
      <c r="L31" s="94" t="s">
        <v>244</v>
      </c>
      <c r="M31" s="60" t="s">
        <v>407</v>
      </c>
      <c r="N31" s="30">
        <v>43876</v>
      </c>
      <c r="O31" s="30">
        <v>44012</v>
      </c>
      <c r="P31" s="148" t="s">
        <v>725</v>
      </c>
      <c r="Q31" s="324"/>
      <c r="R31" s="327"/>
      <c r="S31" s="118">
        <v>0.125</v>
      </c>
    </row>
    <row r="32" spans="1:19" s="24" customFormat="1" ht="61.5" customHeight="1" thickBot="1" x14ac:dyDescent="0.3">
      <c r="A32" s="304"/>
      <c r="B32" s="304"/>
      <c r="C32" s="304"/>
      <c r="D32" s="304"/>
      <c r="E32" s="304"/>
      <c r="F32" s="304"/>
      <c r="G32" s="304"/>
      <c r="H32" s="347"/>
      <c r="I32" s="348"/>
      <c r="J32" s="337"/>
      <c r="K32" s="304"/>
      <c r="L32" s="94" t="s">
        <v>245</v>
      </c>
      <c r="M32" s="60" t="s">
        <v>407</v>
      </c>
      <c r="N32" s="30">
        <v>43876</v>
      </c>
      <c r="O32" s="30">
        <v>44012</v>
      </c>
      <c r="P32" s="148" t="s">
        <v>725</v>
      </c>
      <c r="Q32" s="324"/>
      <c r="R32" s="327"/>
      <c r="S32" s="118">
        <v>0.125</v>
      </c>
    </row>
    <row r="33" spans="1:19" s="24" customFormat="1" ht="81.75" customHeight="1" thickBot="1" x14ac:dyDescent="0.3">
      <c r="A33" s="304"/>
      <c r="B33" s="304"/>
      <c r="C33" s="304"/>
      <c r="D33" s="304"/>
      <c r="E33" s="304"/>
      <c r="F33" s="304"/>
      <c r="G33" s="304"/>
      <c r="H33" s="347"/>
      <c r="I33" s="348"/>
      <c r="J33" s="337"/>
      <c r="K33" s="304"/>
      <c r="L33" s="94" t="s">
        <v>246</v>
      </c>
      <c r="M33" s="60" t="s">
        <v>407</v>
      </c>
      <c r="N33" s="30">
        <v>43876</v>
      </c>
      <c r="O33" s="30">
        <v>44012</v>
      </c>
      <c r="P33" s="148" t="s">
        <v>725</v>
      </c>
      <c r="Q33" s="324"/>
      <c r="R33" s="327"/>
      <c r="S33" s="118">
        <v>0.125</v>
      </c>
    </row>
    <row r="34" spans="1:19" s="24" customFormat="1" ht="104.25" customHeight="1" thickBot="1" x14ac:dyDescent="0.3">
      <c r="A34" s="304"/>
      <c r="B34" s="304"/>
      <c r="C34" s="304"/>
      <c r="D34" s="304"/>
      <c r="E34" s="304"/>
      <c r="F34" s="304"/>
      <c r="G34" s="304"/>
      <c r="H34" s="347"/>
      <c r="I34" s="348"/>
      <c r="J34" s="337"/>
      <c r="K34" s="304"/>
      <c r="L34" s="94" t="s">
        <v>409</v>
      </c>
      <c r="M34" s="60" t="s">
        <v>407</v>
      </c>
      <c r="N34" s="30">
        <v>43876</v>
      </c>
      <c r="O34" s="30">
        <v>44012</v>
      </c>
      <c r="P34" s="148" t="s">
        <v>725</v>
      </c>
      <c r="Q34" s="324"/>
      <c r="R34" s="327"/>
      <c r="S34" s="118">
        <v>0.125</v>
      </c>
    </row>
    <row r="35" spans="1:19" s="24" customFormat="1" ht="81.75" customHeight="1" thickBot="1" x14ac:dyDescent="0.3">
      <c r="A35" s="304"/>
      <c r="B35" s="304"/>
      <c r="C35" s="304"/>
      <c r="D35" s="304"/>
      <c r="E35" s="304"/>
      <c r="F35" s="304"/>
      <c r="G35" s="304"/>
      <c r="H35" s="347"/>
      <c r="I35" s="348"/>
      <c r="J35" s="337"/>
      <c r="K35" s="76" t="s">
        <v>384</v>
      </c>
      <c r="L35" s="93" t="s">
        <v>247</v>
      </c>
      <c r="M35" s="60" t="s">
        <v>407</v>
      </c>
      <c r="N35" s="30">
        <v>43876</v>
      </c>
      <c r="O35" s="30">
        <v>44012</v>
      </c>
      <c r="P35" s="148" t="s">
        <v>725</v>
      </c>
      <c r="Q35" s="324"/>
      <c r="R35" s="118">
        <v>0.125</v>
      </c>
      <c r="S35" s="116">
        <v>0.125</v>
      </c>
    </row>
    <row r="36" spans="1:19" s="24" customFormat="1" ht="129.75" customHeight="1" thickBot="1" x14ac:dyDescent="0.3">
      <c r="A36" s="304"/>
      <c r="B36" s="304"/>
      <c r="C36" s="304"/>
      <c r="D36" s="304"/>
      <c r="E36" s="304"/>
      <c r="F36" s="304"/>
      <c r="G36" s="304"/>
      <c r="H36" s="347"/>
      <c r="I36" s="348"/>
      <c r="J36" s="337"/>
      <c r="K36" s="76" t="s">
        <v>410</v>
      </c>
      <c r="L36" s="95" t="s">
        <v>411</v>
      </c>
      <c r="M36" s="60" t="s">
        <v>407</v>
      </c>
      <c r="N36" s="30">
        <v>43876</v>
      </c>
      <c r="O36" s="30">
        <v>44012</v>
      </c>
      <c r="P36" s="148" t="s">
        <v>725</v>
      </c>
      <c r="Q36" s="324"/>
      <c r="R36" s="117">
        <v>0.125</v>
      </c>
      <c r="S36" s="116">
        <v>0.125</v>
      </c>
    </row>
    <row r="37" spans="1:19" s="24" customFormat="1" ht="63.75" customHeight="1" thickBot="1" x14ac:dyDescent="0.3">
      <c r="A37" s="304"/>
      <c r="B37" s="304"/>
      <c r="C37" s="304"/>
      <c r="D37" s="304"/>
      <c r="E37" s="304"/>
      <c r="F37" s="304"/>
      <c r="G37" s="303" t="s">
        <v>8</v>
      </c>
      <c r="H37" s="345" t="s">
        <v>32</v>
      </c>
      <c r="I37" s="346"/>
      <c r="J37" s="337">
        <v>10</v>
      </c>
      <c r="K37" s="66" t="s">
        <v>248</v>
      </c>
      <c r="L37" s="96" t="s">
        <v>412</v>
      </c>
      <c r="M37" s="60" t="s">
        <v>403</v>
      </c>
      <c r="N37" s="30">
        <v>43862</v>
      </c>
      <c r="O37" s="30">
        <v>43922</v>
      </c>
      <c r="P37" s="148" t="s">
        <v>725</v>
      </c>
      <c r="Q37" s="323">
        <v>603780467</v>
      </c>
      <c r="R37" s="70">
        <v>0.25</v>
      </c>
      <c r="S37" s="70">
        <v>0.25</v>
      </c>
    </row>
    <row r="38" spans="1:19" s="24" customFormat="1" ht="65.25" customHeight="1" thickBot="1" x14ac:dyDescent="0.3">
      <c r="A38" s="304"/>
      <c r="B38" s="304"/>
      <c r="C38" s="304"/>
      <c r="D38" s="304"/>
      <c r="E38" s="304"/>
      <c r="F38" s="304"/>
      <c r="G38" s="304"/>
      <c r="H38" s="347"/>
      <c r="I38" s="348"/>
      <c r="J38" s="337"/>
      <c r="K38" s="303" t="s">
        <v>413</v>
      </c>
      <c r="L38" s="93" t="s">
        <v>414</v>
      </c>
      <c r="M38" s="60" t="s">
        <v>402</v>
      </c>
      <c r="N38" s="30">
        <v>43862</v>
      </c>
      <c r="O38" s="30">
        <v>44012</v>
      </c>
      <c r="P38" s="148" t="s">
        <v>725</v>
      </c>
      <c r="Q38" s="324"/>
      <c r="R38" s="308">
        <v>0.25</v>
      </c>
      <c r="S38" s="116">
        <v>0.125</v>
      </c>
    </row>
    <row r="39" spans="1:19" s="24" customFormat="1" ht="74.25" customHeight="1" thickBot="1" x14ac:dyDescent="0.3">
      <c r="A39" s="304"/>
      <c r="B39" s="304"/>
      <c r="C39" s="304"/>
      <c r="D39" s="304"/>
      <c r="E39" s="304"/>
      <c r="F39" s="304"/>
      <c r="G39" s="304"/>
      <c r="H39" s="347"/>
      <c r="I39" s="348"/>
      <c r="J39" s="337"/>
      <c r="K39" s="304"/>
      <c r="L39" s="97" t="s">
        <v>415</v>
      </c>
      <c r="M39" s="60" t="s">
        <v>148</v>
      </c>
      <c r="N39" s="30">
        <v>43862</v>
      </c>
      <c r="O39" s="30">
        <v>44012</v>
      </c>
      <c r="P39" s="148" t="s">
        <v>725</v>
      </c>
      <c r="Q39" s="324"/>
      <c r="R39" s="322"/>
      <c r="S39" s="116">
        <v>0.125</v>
      </c>
    </row>
    <row r="40" spans="1:19" s="24" customFormat="1" ht="60.75" customHeight="1" thickBot="1" x14ac:dyDescent="0.3">
      <c r="A40" s="304"/>
      <c r="B40" s="304"/>
      <c r="C40" s="304"/>
      <c r="D40" s="304"/>
      <c r="E40" s="304"/>
      <c r="F40" s="304"/>
      <c r="G40" s="304"/>
      <c r="H40" s="347"/>
      <c r="I40" s="348"/>
      <c r="J40" s="337"/>
      <c r="K40" s="303" t="s">
        <v>249</v>
      </c>
      <c r="L40" s="96" t="s">
        <v>416</v>
      </c>
      <c r="M40" s="60" t="s">
        <v>148</v>
      </c>
      <c r="N40" s="30">
        <v>43862</v>
      </c>
      <c r="O40" s="30">
        <v>43922</v>
      </c>
      <c r="P40" s="148" t="s">
        <v>725</v>
      </c>
      <c r="Q40" s="324"/>
      <c r="R40" s="308">
        <v>0.25</v>
      </c>
      <c r="S40" s="116">
        <v>0.125</v>
      </c>
    </row>
    <row r="41" spans="1:19" s="24" customFormat="1" ht="66.75" customHeight="1" thickBot="1" x14ac:dyDescent="0.3">
      <c r="A41" s="304"/>
      <c r="B41" s="304"/>
      <c r="C41" s="304"/>
      <c r="D41" s="304"/>
      <c r="E41" s="304"/>
      <c r="F41" s="304"/>
      <c r="G41" s="304"/>
      <c r="H41" s="347"/>
      <c r="I41" s="348"/>
      <c r="J41" s="337"/>
      <c r="K41" s="305"/>
      <c r="L41" s="98" t="s">
        <v>417</v>
      </c>
      <c r="M41" s="60" t="s">
        <v>148</v>
      </c>
      <c r="N41" s="31">
        <v>43891</v>
      </c>
      <c r="O41" s="30">
        <v>44012</v>
      </c>
      <c r="P41" s="148" t="s">
        <v>725</v>
      </c>
      <c r="Q41" s="324"/>
      <c r="R41" s="309"/>
      <c r="S41" s="116">
        <v>0.125</v>
      </c>
    </row>
    <row r="42" spans="1:19" s="24" customFormat="1" ht="79.5" customHeight="1" thickBot="1" x14ac:dyDescent="0.3">
      <c r="A42" s="304"/>
      <c r="B42" s="304"/>
      <c r="C42" s="304"/>
      <c r="D42" s="304"/>
      <c r="E42" s="304"/>
      <c r="F42" s="304"/>
      <c r="G42" s="304"/>
      <c r="H42" s="347"/>
      <c r="I42" s="348"/>
      <c r="J42" s="337"/>
      <c r="K42" s="303" t="s">
        <v>250</v>
      </c>
      <c r="L42" s="94" t="s">
        <v>418</v>
      </c>
      <c r="M42" s="60" t="s">
        <v>402</v>
      </c>
      <c r="N42" s="30">
        <v>43922</v>
      </c>
      <c r="O42" s="30">
        <v>43952</v>
      </c>
      <c r="P42" s="148" t="s">
        <v>725</v>
      </c>
      <c r="Q42" s="324"/>
      <c r="R42" s="308">
        <v>0.25</v>
      </c>
      <c r="S42" s="29">
        <v>0.125</v>
      </c>
    </row>
    <row r="43" spans="1:19" s="24" customFormat="1" ht="81.75" customHeight="1" thickBot="1" x14ac:dyDescent="0.3">
      <c r="A43" s="304"/>
      <c r="B43" s="304"/>
      <c r="C43" s="304"/>
      <c r="D43" s="304"/>
      <c r="E43" s="304"/>
      <c r="F43" s="304"/>
      <c r="G43" s="305"/>
      <c r="H43" s="349"/>
      <c r="I43" s="350"/>
      <c r="J43" s="354"/>
      <c r="K43" s="305"/>
      <c r="L43" s="93" t="s">
        <v>419</v>
      </c>
      <c r="M43" s="60" t="s">
        <v>402</v>
      </c>
      <c r="N43" s="31">
        <v>43891</v>
      </c>
      <c r="O43" s="30">
        <v>43922</v>
      </c>
      <c r="P43" s="148" t="s">
        <v>725</v>
      </c>
      <c r="Q43" s="325"/>
      <c r="R43" s="309"/>
      <c r="S43" s="29">
        <v>0.125</v>
      </c>
    </row>
    <row r="44" spans="1:19" s="24" customFormat="1" ht="81.75" customHeight="1" thickBot="1" x14ac:dyDescent="0.3">
      <c r="A44" s="304"/>
      <c r="B44" s="304"/>
      <c r="C44" s="304"/>
      <c r="D44" s="304"/>
      <c r="E44" s="304"/>
      <c r="F44" s="304"/>
      <c r="G44" s="303" t="s">
        <v>9</v>
      </c>
      <c r="H44" s="345" t="s">
        <v>33</v>
      </c>
      <c r="I44" s="346"/>
      <c r="J44" s="336">
        <v>1</v>
      </c>
      <c r="K44" s="303" t="s">
        <v>251</v>
      </c>
      <c r="L44" s="93" t="s">
        <v>420</v>
      </c>
      <c r="M44" s="148" t="s">
        <v>148</v>
      </c>
      <c r="N44" s="79">
        <v>43862</v>
      </c>
      <c r="O44" s="30">
        <v>44012</v>
      </c>
      <c r="P44" s="148" t="s">
        <v>725</v>
      </c>
      <c r="Q44" s="323">
        <v>333485467</v>
      </c>
      <c r="R44" s="326">
        <v>0.33329999999999999</v>
      </c>
      <c r="S44" s="116">
        <v>0.1666</v>
      </c>
    </row>
    <row r="45" spans="1:19" s="24" customFormat="1" ht="73.5" customHeight="1" thickBot="1" x14ac:dyDescent="0.3">
      <c r="A45" s="304"/>
      <c r="B45" s="304"/>
      <c r="C45" s="304"/>
      <c r="D45" s="304"/>
      <c r="E45" s="304"/>
      <c r="F45" s="304"/>
      <c r="G45" s="304"/>
      <c r="H45" s="347"/>
      <c r="I45" s="348"/>
      <c r="J45" s="337"/>
      <c r="K45" s="305"/>
      <c r="L45" s="99" t="s">
        <v>421</v>
      </c>
      <c r="M45" s="60" t="s">
        <v>148</v>
      </c>
      <c r="N45" s="30">
        <v>43891</v>
      </c>
      <c r="O45" s="30">
        <v>44012</v>
      </c>
      <c r="P45" s="148" t="s">
        <v>725</v>
      </c>
      <c r="Q45" s="324"/>
      <c r="R45" s="328"/>
      <c r="S45" s="116">
        <v>0.1666</v>
      </c>
    </row>
    <row r="46" spans="1:19" s="24" customFormat="1" ht="74.25" customHeight="1" thickBot="1" x14ac:dyDescent="0.3">
      <c r="A46" s="304"/>
      <c r="B46" s="304"/>
      <c r="C46" s="304"/>
      <c r="D46" s="304"/>
      <c r="E46" s="304"/>
      <c r="F46" s="304"/>
      <c r="G46" s="304"/>
      <c r="H46" s="347"/>
      <c r="I46" s="348"/>
      <c r="J46" s="337"/>
      <c r="K46" s="303" t="s">
        <v>252</v>
      </c>
      <c r="L46" s="99" t="s">
        <v>422</v>
      </c>
      <c r="M46" s="60" t="s">
        <v>402</v>
      </c>
      <c r="N46" s="79">
        <v>43862</v>
      </c>
      <c r="O46" s="30">
        <v>44012</v>
      </c>
      <c r="P46" s="148" t="s">
        <v>725</v>
      </c>
      <c r="Q46" s="324"/>
      <c r="R46" s="326">
        <v>0.33329999999999999</v>
      </c>
      <c r="S46" s="116">
        <v>0.1666</v>
      </c>
    </row>
    <row r="47" spans="1:19" s="24" customFormat="1" ht="83.25" customHeight="1" thickBot="1" x14ac:dyDescent="0.3">
      <c r="A47" s="304"/>
      <c r="B47" s="304"/>
      <c r="C47" s="304"/>
      <c r="D47" s="304"/>
      <c r="E47" s="304"/>
      <c r="F47" s="304"/>
      <c r="G47" s="304"/>
      <c r="H47" s="347"/>
      <c r="I47" s="348"/>
      <c r="J47" s="337"/>
      <c r="K47" s="305"/>
      <c r="L47" s="97" t="s">
        <v>423</v>
      </c>
      <c r="M47" s="60" t="s">
        <v>402</v>
      </c>
      <c r="N47" s="79">
        <v>43862</v>
      </c>
      <c r="O47" s="30">
        <v>44012</v>
      </c>
      <c r="P47" s="148" t="s">
        <v>725</v>
      </c>
      <c r="Q47" s="324"/>
      <c r="R47" s="328"/>
      <c r="S47" s="116">
        <v>0.1666</v>
      </c>
    </row>
    <row r="48" spans="1:19" s="24" customFormat="1" ht="64.5" customHeight="1" thickBot="1" x14ac:dyDescent="0.3">
      <c r="A48" s="304"/>
      <c r="B48" s="304"/>
      <c r="C48" s="304"/>
      <c r="D48" s="304"/>
      <c r="E48" s="304"/>
      <c r="F48" s="304"/>
      <c r="G48" s="304"/>
      <c r="H48" s="347"/>
      <c r="I48" s="348"/>
      <c r="J48" s="337"/>
      <c r="K48" s="303" t="s">
        <v>253</v>
      </c>
      <c r="L48" s="93" t="s">
        <v>424</v>
      </c>
      <c r="M48" s="60" t="s">
        <v>148</v>
      </c>
      <c r="N48" s="79">
        <v>43862</v>
      </c>
      <c r="O48" s="30">
        <v>44012</v>
      </c>
      <c r="P48" s="148" t="s">
        <v>725</v>
      </c>
      <c r="Q48" s="324"/>
      <c r="R48" s="326">
        <v>0.33329999999999999</v>
      </c>
      <c r="S48" s="116">
        <v>0.1666</v>
      </c>
    </row>
    <row r="49" spans="1:19" s="24" customFormat="1" ht="77.25" customHeight="1" thickBot="1" x14ac:dyDescent="0.3">
      <c r="A49" s="304"/>
      <c r="B49" s="304"/>
      <c r="C49" s="304"/>
      <c r="D49" s="304"/>
      <c r="E49" s="304"/>
      <c r="F49" s="304"/>
      <c r="G49" s="305"/>
      <c r="H49" s="347"/>
      <c r="I49" s="348"/>
      <c r="J49" s="337"/>
      <c r="K49" s="305"/>
      <c r="L49" s="231" t="s">
        <v>425</v>
      </c>
      <c r="M49" s="60" t="s">
        <v>148</v>
      </c>
      <c r="N49" s="238">
        <v>43862</v>
      </c>
      <c r="O49" s="234">
        <v>44012</v>
      </c>
      <c r="P49" s="148" t="s">
        <v>725</v>
      </c>
      <c r="Q49" s="325"/>
      <c r="R49" s="328"/>
      <c r="S49" s="116">
        <v>0.1666</v>
      </c>
    </row>
    <row r="50" spans="1:19" s="24" customFormat="1" ht="105" customHeight="1" thickBot="1" x14ac:dyDescent="0.3">
      <c r="A50" s="304"/>
      <c r="B50" s="304"/>
      <c r="C50" s="304"/>
      <c r="D50" s="304"/>
      <c r="E50" s="304"/>
      <c r="F50" s="304"/>
      <c r="G50" s="303" t="s">
        <v>10</v>
      </c>
      <c r="H50" s="345" t="s">
        <v>34</v>
      </c>
      <c r="I50" s="346"/>
      <c r="J50" s="336">
        <v>1</v>
      </c>
      <c r="K50" s="66" t="s">
        <v>426</v>
      </c>
      <c r="L50" s="232" t="s">
        <v>427</v>
      </c>
      <c r="M50" s="233" t="s">
        <v>403</v>
      </c>
      <c r="N50" s="238">
        <v>43871</v>
      </c>
      <c r="O50" s="235">
        <v>44012</v>
      </c>
      <c r="P50" s="148" t="s">
        <v>725</v>
      </c>
      <c r="Q50" s="323">
        <v>1518995599</v>
      </c>
      <c r="R50" s="70">
        <v>0.25</v>
      </c>
      <c r="S50" s="116">
        <v>0.25</v>
      </c>
    </row>
    <row r="51" spans="1:19" s="24" customFormat="1" ht="177.75" customHeight="1" thickBot="1" x14ac:dyDescent="0.3">
      <c r="A51" s="304"/>
      <c r="B51" s="304"/>
      <c r="C51" s="304"/>
      <c r="D51" s="304"/>
      <c r="E51" s="304"/>
      <c r="F51" s="304"/>
      <c r="G51" s="304"/>
      <c r="H51" s="347"/>
      <c r="I51" s="348"/>
      <c r="J51" s="337"/>
      <c r="K51" s="66" t="s">
        <v>428</v>
      </c>
      <c r="L51" s="230" t="s">
        <v>429</v>
      </c>
      <c r="M51" s="150" t="s">
        <v>148</v>
      </c>
      <c r="N51" s="239">
        <v>43871</v>
      </c>
      <c r="O51" s="236">
        <v>44012</v>
      </c>
      <c r="P51" s="148" t="s">
        <v>725</v>
      </c>
      <c r="Q51" s="324"/>
      <c r="R51" s="70">
        <v>0.25</v>
      </c>
      <c r="S51" s="116">
        <v>0.25</v>
      </c>
    </row>
    <row r="52" spans="1:19" s="24" customFormat="1" ht="190.5" customHeight="1" thickBot="1" x14ac:dyDescent="0.3">
      <c r="A52" s="304"/>
      <c r="B52" s="304"/>
      <c r="C52" s="304"/>
      <c r="D52" s="304"/>
      <c r="E52" s="304"/>
      <c r="F52" s="304"/>
      <c r="G52" s="304"/>
      <c r="H52" s="347"/>
      <c r="I52" s="348"/>
      <c r="J52" s="337"/>
      <c r="K52" s="66" t="s">
        <v>430</v>
      </c>
      <c r="L52" s="240" t="s">
        <v>431</v>
      </c>
      <c r="M52" s="60" t="s">
        <v>402</v>
      </c>
      <c r="N52" s="239">
        <v>43871</v>
      </c>
      <c r="O52" s="241">
        <v>44012</v>
      </c>
      <c r="P52" s="148" t="s">
        <v>725</v>
      </c>
      <c r="Q52" s="324"/>
      <c r="R52" s="70">
        <v>0.25</v>
      </c>
      <c r="S52" s="116">
        <v>0.25</v>
      </c>
    </row>
    <row r="53" spans="1:19" s="24" customFormat="1" ht="121.5" customHeight="1" thickBot="1" x14ac:dyDescent="0.3">
      <c r="A53" s="304"/>
      <c r="B53" s="304"/>
      <c r="C53" s="304"/>
      <c r="D53" s="304"/>
      <c r="E53" s="304"/>
      <c r="F53" s="304"/>
      <c r="G53" s="304"/>
      <c r="H53" s="347"/>
      <c r="I53" s="348"/>
      <c r="J53" s="337"/>
      <c r="K53" s="66" t="s">
        <v>432</v>
      </c>
      <c r="L53" s="230" t="s">
        <v>254</v>
      </c>
      <c r="M53" s="60" t="s">
        <v>402</v>
      </c>
      <c r="N53" s="79">
        <v>43871</v>
      </c>
      <c r="O53" s="242">
        <v>44012</v>
      </c>
      <c r="P53" s="148" t="s">
        <v>725</v>
      </c>
      <c r="Q53" s="324"/>
      <c r="R53" s="70">
        <v>0.25</v>
      </c>
      <c r="S53" s="116">
        <v>0.25</v>
      </c>
    </row>
    <row r="54" spans="1:19" s="24" customFormat="1" ht="89.25" customHeight="1" thickBot="1" x14ac:dyDescent="0.3">
      <c r="A54" s="346" t="s">
        <v>104</v>
      </c>
      <c r="B54" s="303" t="s">
        <v>121</v>
      </c>
      <c r="C54" s="303" t="s">
        <v>35</v>
      </c>
      <c r="D54" s="363" t="s">
        <v>28</v>
      </c>
      <c r="E54" s="303" t="s">
        <v>27</v>
      </c>
      <c r="F54" s="303" t="s">
        <v>36</v>
      </c>
      <c r="G54" s="303" t="s">
        <v>37</v>
      </c>
      <c r="H54" s="345" t="s">
        <v>38</v>
      </c>
      <c r="I54" s="346"/>
      <c r="J54" s="431">
        <v>6.25E-2</v>
      </c>
      <c r="K54" s="308" t="s">
        <v>271</v>
      </c>
      <c r="L54" s="100" t="s">
        <v>433</v>
      </c>
      <c r="M54" s="60" t="s">
        <v>148</v>
      </c>
      <c r="N54" s="30">
        <v>43862</v>
      </c>
      <c r="O54" s="30">
        <v>44012</v>
      </c>
      <c r="P54" s="148" t="s">
        <v>725</v>
      </c>
      <c r="Q54" s="323">
        <v>1896242000</v>
      </c>
      <c r="R54" s="308">
        <v>1</v>
      </c>
      <c r="S54" s="25">
        <v>0.3</v>
      </c>
    </row>
    <row r="55" spans="1:19" s="24" customFormat="1" ht="87.75" customHeight="1" thickBot="1" x14ac:dyDescent="0.3">
      <c r="A55" s="348"/>
      <c r="B55" s="304"/>
      <c r="C55" s="304"/>
      <c r="D55" s="329"/>
      <c r="E55" s="304"/>
      <c r="F55" s="304"/>
      <c r="G55" s="304"/>
      <c r="H55" s="347"/>
      <c r="I55" s="348"/>
      <c r="J55" s="432"/>
      <c r="K55" s="322"/>
      <c r="L55" s="100" t="s">
        <v>270</v>
      </c>
      <c r="M55" s="61" t="s">
        <v>148</v>
      </c>
      <c r="N55" s="247">
        <v>43831</v>
      </c>
      <c r="O55" s="248">
        <v>44196</v>
      </c>
      <c r="P55" s="87" t="s">
        <v>725</v>
      </c>
      <c r="Q55" s="324"/>
      <c r="R55" s="322"/>
      <c r="S55" s="25">
        <v>0.7</v>
      </c>
    </row>
    <row r="56" spans="1:19" s="24" customFormat="1" ht="83.25" customHeight="1" thickBot="1" x14ac:dyDescent="0.3">
      <c r="A56" s="348"/>
      <c r="B56" s="304"/>
      <c r="C56" s="304"/>
      <c r="D56" s="329"/>
      <c r="E56" s="304"/>
      <c r="F56" s="305"/>
      <c r="G56" s="68" t="s">
        <v>39</v>
      </c>
      <c r="H56" s="371" t="s">
        <v>40</v>
      </c>
      <c r="I56" s="371"/>
      <c r="J56" s="225">
        <v>1</v>
      </c>
      <c r="K56" s="92" t="s">
        <v>279</v>
      </c>
      <c r="L56" s="28" t="s">
        <v>280</v>
      </c>
      <c r="M56" s="61" t="s">
        <v>148</v>
      </c>
      <c r="N56" s="247">
        <v>43862</v>
      </c>
      <c r="O56" s="249">
        <v>44012</v>
      </c>
      <c r="P56" s="148" t="s">
        <v>725</v>
      </c>
      <c r="Q56" s="33">
        <v>66000000</v>
      </c>
      <c r="R56" s="25">
        <v>1</v>
      </c>
      <c r="S56" s="25">
        <v>1</v>
      </c>
    </row>
    <row r="57" spans="1:19" s="24" customFormat="1" ht="65.25" customHeight="1" thickBot="1" x14ac:dyDescent="0.3">
      <c r="A57" s="408" t="s">
        <v>388</v>
      </c>
      <c r="B57" s="304"/>
      <c r="C57" s="304"/>
      <c r="D57" s="329"/>
      <c r="E57" s="304"/>
      <c r="F57" s="303" t="s">
        <v>41</v>
      </c>
      <c r="G57" s="303" t="s">
        <v>42</v>
      </c>
      <c r="H57" s="345" t="s">
        <v>43</v>
      </c>
      <c r="I57" s="346"/>
      <c r="J57" s="342">
        <v>1</v>
      </c>
      <c r="K57" s="352" t="s">
        <v>281</v>
      </c>
      <c r="L57" s="60" t="s">
        <v>282</v>
      </c>
      <c r="M57" s="61" t="s">
        <v>148</v>
      </c>
      <c r="N57" s="246">
        <v>43862</v>
      </c>
      <c r="O57" s="236">
        <v>44012</v>
      </c>
      <c r="P57" s="149" t="s">
        <v>725</v>
      </c>
      <c r="Q57" s="323">
        <v>509314000</v>
      </c>
      <c r="R57" s="308">
        <v>1</v>
      </c>
      <c r="S57" s="116">
        <v>0.5</v>
      </c>
    </row>
    <row r="58" spans="1:19" s="24" customFormat="1" ht="65.25" customHeight="1" thickBot="1" x14ac:dyDescent="0.3">
      <c r="A58" s="348"/>
      <c r="B58" s="304"/>
      <c r="C58" s="304"/>
      <c r="D58" s="329"/>
      <c r="E58" s="304"/>
      <c r="F58" s="357"/>
      <c r="G58" s="304"/>
      <c r="H58" s="347"/>
      <c r="I58" s="348"/>
      <c r="J58" s="343"/>
      <c r="K58" s="353"/>
      <c r="L58" s="60" t="s">
        <v>283</v>
      </c>
      <c r="M58" s="61" t="s">
        <v>148</v>
      </c>
      <c r="N58" s="247">
        <v>43862</v>
      </c>
      <c r="O58" s="251">
        <v>44012</v>
      </c>
      <c r="P58" s="252" t="s">
        <v>725</v>
      </c>
      <c r="Q58" s="413"/>
      <c r="R58" s="322"/>
      <c r="S58" s="116">
        <v>0.5</v>
      </c>
    </row>
    <row r="59" spans="1:19" s="24" customFormat="1" ht="151.5" customHeight="1" thickBot="1" x14ac:dyDescent="0.3">
      <c r="A59" s="303" t="s">
        <v>104</v>
      </c>
      <c r="B59" s="303" t="s">
        <v>121</v>
      </c>
      <c r="C59" s="345" t="s">
        <v>35</v>
      </c>
      <c r="D59" s="409" t="s">
        <v>28</v>
      </c>
      <c r="E59" s="34" t="s">
        <v>27</v>
      </c>
      <c r="F59" s="35" t="s">
        <v>36</v>
      </c>
      <c r="G59" s="36" t="s">
        <v>44</v>
      </c>
      <c r="H59" s="371" t="s">
        <v>45</v>
      </c>
      <c r="I59" s="371"/>
      <c r="J59" s="226">
        <v>1</v>
      </c>
      <c r="K59" s="92" t="s">
        <v>284</v>
      </c>
      <c r="L59" s="60" t="s">
        <v>285</v>
      </c>
      <c r="M59" s="61" t="s">
        <v>148</v>
      </c>
      <c r="N59" s="247">
        <v>43862</v>
      </c>
      <c r="O59" s="250">
        <v>43982</v>
      </c>
      <c r="P59" s="150" t="s">
        <v>725</v>
      </c>
      <c r="Q59" s="33">
        <v>40000000</v>
      </c>
      <c r="R59" s="25">
        <v>1</v>
      </c>
      <c r="S59" s="25">
        <v>1</v>
      </c>
    </row>
    <row r="60" spans="1:19" s="24" customFormat="1" ht="89.25" customHeight="1" thickBot="1" x14ac:dyDescent="0.3">
      <c r="A60" s="304"/>
      <c r="B60" s="304"/>
      <c r="C60" s="347"/>
      <c r="D60" s="392"/>
      <c r="E60" s="348" t="s">
        <v>372</v>
      </c>
      <c r="F60" s="367" t="s">
        <v>6</v>
      </c>
      <c r="G60" s="303" t="s">
        <v>11</v>
      </c>
      <c r="H60" s="345" t="s">
        <v>46</v>
      </c>
      <c r="I60" s="346"/>
      <c r="J60" s="336">
        <v>15</v>
      </c>
      <c r="K60" s="303" t="s">
        <v>435</v>
      </c>
      <c r="L60" s="101" t="s">
        <v>286</v>
      </c>
      <c r="M60" s="61" t="s">
        <v>148</v>
      </c>
      <c r="N60" s="253">
        <v>43891</v>
      </c>
      <c r="O60" s="244">
        <v>44012</v>
      </c>
      <c r="P60" s="148" t="s">
        <v>725</v>
      </c>
      <c r="Q60" s="323">
        <v>267834000</v>
      </c>
      <c r="R60" s="308">
        <v>1</v>
      </c>
      <c r="S60" s="25">
        <v>0.8</v>
      </c>
    </row>
    <row r="61" spans="1:19" s="24" customFormat="1" ht="120.75" customHeight="1" thickBot="1" x14ac:dyDescent="0.3">
      <c r="A61" s="304"/>
      <c r="B61" s="304"/>
      <c r="C61" s="347"/>
      <c r="D61" s="392"/>
      <c r="E61" s="350"/>
      <c r="F61" s="305"/>
      <c r="G61" s="305"/>
      <c r="H61" s="349"/>
      <c r="I61" s="350"/>
      <c r="J61" s="351"/>
      <c r="K61" s="305"/>
      <c r="L61" s="37" t="s">
        <v>287</v>
      </c>
      <c r="M61" s="243" t="s">
        <v>288</v>
      </c>
      <c r="N61" s="245">
        <v>43891</v>
      </c>
      <c r="O61" s="244">
        <v>44012</v>
      </c>
      <c r="P61" s="148" t="s">
        <v>725</v>
      </c>
      <c r="Q61" s="325"/>
      <c r="R61" s="309"/>
      <c r="S61" s="25">
        <v>0.2</v>
      </c>
    </row>
    <row r="62" spans="1:19" s="41" customFormat="1" ht="219" customHeight="1" thickBot="1" x14ac:dyDescent="0.3">
      <c r="A62" s="304"/>
      <c r="B62" s="304"/>
      <c r="C62" s="347"/>
      <c r="D62" s="392"/>
      <c r="E62" s="333" t="s">
        <v>27</v>
      </c>
      <c r="F62" s="38" t="s">
        <v>41</v>
      </c>
      <c r="G62" s="69" t="s">
        <v>47</v>
      </c>
      <c r="H62" s="464" t="s">
        <v>48</v>
      </c>
      <c r="I62" s="464"/>
      <c r="J62" s="227">
        <v>0.1</v>
      </c>
      <c r="K62" s="102" t="s">
        <v>434</v>
      </c>
      <c r="L62" s="57" t="s">
        <v>436</v>
      </c>
      <c r="M62" s="258" t="s">
        <v>148</v>
      </c>
      <c r="N62" s="260">
        <v>43831</v>
      </c>
      <c r="O62" s="259">
        <v>44012</v>
      </c>
      <c r="P62" s="148" t="s">
        <v>725</v>
      </c>
      <c r="Q62" s="39">
        <v>64000000</v>
      </c>
      <c r="R62" s="40">
        <v>1</v>
      </c>
      <c r="S62" s="40">
        <v>1</v>
      </c>
    </row>
    <row r="63" spans="1:19" s="24" customFormat="1" ht="98.25" customHeight="1" thickBot="1" x14ac:dyDescent="0.3">
      <c r="A63" s="304"/>
      <c r="B63" s="304"/>
      <c r="C63" s="347"/>
      <c r="D63" s="392"/>
      <c r="E63" s="359"/>
      <c r="F63" s="303" t="s">
        <v>49</v>
      </c>
      <c r="G63" s="303" t="s">
        <v>50</v>
      </c>
      <c r="H63" s="345" t="s">
        <v>51</v>
      </c>
      <c r="I63" s="346"/>
      <c r="J63" s="336">
        <v>3</v>
      </c>
      <c r="K63" s="303" t="s">
        <v>290</v>
      </c>
      <c r="L63" s="60" t="s">
        <v>437</v>
      </c>
      <c r="M63" s="345" t="s">
        <v>148</v>
      </c>
      <c r="N63" s="246">
        <v>43891</v>
      </c>
      <c r="O63" s="241">
        <v>44012</v>
      </c>
      <c r="P63" s="148" t="s">
        <v>725</v>
      </c>
      <c r="Q63" s="323">
        <v>237950000</v>
      </c>
      <c r="R63" s="308">
        <v>1</v>
      </c>
      <c r="S63" s="25">
        <v>7.0000000000000007E-2</v>
      </c>
    </row>
    <row r="64" spans="1:19" s="24" customFormat="1" ht="66.75" customHeight="1" thickBot="1" x14ac:dyDescent="0.3">
      <c r="A64" s="304"/>
      <c r="B64" s="304"/>
      <c r="C64" s="347"/>
      <c r="D64" s="392"/>
      <c r="E64" s="359"/>
      <c r="F64" s="304"/>
      <c r="G64" s="304"/>
      <c r="H64" s="347"/>
      <c r="I64" s="348"/>
      <c r="J64" s="337"/>
      <c r="K64" s="304"/>
      <c r="L64" s="60" t="s">
        <v>715</v>
      </c>
      <c r="M64" s="347"/>
      <c r="N64" s="247">
        <v>43891</v>
      </c>
      <c r="O64" s="248">
        <v>44012</v>
      </c>
      <c r="P64" s="87" t="s">
        <v>725</v>
      </c>
      <c r="Q64" s="324"/>
      <c r="R64" s="322"/>
      <c r="S64" s="25">
        <v>7.0000000000000007E-2</v>
      </c>
    </row>
    <row r="65" spans="1:19" s="24" customFormat="1" ht="63.75" customHeight="1" thickBot="1" x14ac:dyDescent="0.3">
      <c r="A65" s="304"/>
      <c r="B65" s="304"/>
      <c r="C65" s="347"/>
      <c r="D65" s="392"/>
      <c r="E65" s="359"/>
      <c r="F65" s="304"/>
      <c r="G65" s="304"/>
      <c r="H65" s="347"/>
      <c r="I65" s="348"/>
      <c r="J65" s="337"/>
      <c r="K65" s="304"/>
      <c r="L65" s="60" t="s">
        <v>438</v>
      </c>
      <c r="M65" s="304"/>
      <c r="N65" s="266">
        <v>43891</v>
      </c>
      <c r="O65" s="236">
        <v>44012</v>
      </c>
      <c r="P65" s="148" t="s">
        <v>725</v>
      </c>
      <c r="Q65" s="324"/>
      <c r="R65" s="322"/>
      <c r="S65" s="25">
        <v>0.79</v>
      </c>
    </row>
    <row r="66" spans="1:19" s="24" customFormat="1" ht="51" customHeight="1" thickBot="1" x14ac:dyDescent="0.3">
      <c r="A66" s="304"/>
      <c r="B66" s="304"/>
      <c r="C66" s="347"/>
      <c r="D66" s="392"/>
      <c r="E66" s="359"/>
      <c r="F66" s="304"/>
      <c r="G66" s="304"/>
      <c r="H66" s="347"/>
      <c r="I66" s="348"/>
      <c r="J66" s="337"/>
      <c r="K66" s="304"/>
      <c r="L66" s="60" t="s">
        <v>439</v>
      </c>
      <c r="M66" s="347"/>
      <c r="N66" s="264">
        <v>43891</v>
      </c>
      <c r="O66" s="265">
        <v>44012</v>
      </c>
      <c r="P66" s="87" t="s">
        <v>725</v>
      </c>
      <c r="Q66" s="324"/>
      <c r="R66" s="322"/>
      <c r="S66" s="25">
        <v>7.0000000000000007E-2</v>
      </c>
    </row>
    <row r="67" spans="1:19" s="24" customFormat="1" ht="78.75" customHeight="1" thickBot="1" x14ac:dyDescent="0.3">
      <c r="A67" s="304"/>
      <c r="B67" s="304"/>
      <c r="C67" s="347"/>
      <c r="D67" s="392"/>
      <c r="E67" s="359"/>
      <c r="F67" s="304"/>
      <c r="G67" s="303" t="s">
        <v>52</v>
      </c>
      <c r="H67" s="345" t="s">
        <v>53</v>
      </c>
      <c r="I67" s="346"/>
      <c r="J67" s="342">
        <v>0.1</v>
      </c>
      <c r="K67" s="352" t="s">
        <v>440</v>
      </c>
      <c r="L67" s="60" t="s">
        <v>289</v>
      </c>
      <c r="M67" s="303" t="s">
        <v>148</v>
      </c>
      <c r="N67" s="238">
        <v>43862</v>
      </c>
      <c r="O67" s="236">
        <v>44012</v>
      </c>
      <c r="P67" s="148" t="s">
        <v>725</v>
      </c>
      <c r="Q67" s="323">
        <v>95420000</v>
      </c>
      <c r="R67" s="308">
        <v>1</v>
      </c>
      <c r="S67" s="116">
        <v>0.33329999999999999</v>
      </c>
    </row>
    <row r="68" spans="1:19" s="24" customFormat="1" ht="98.25" customHeight="1" thickBot="1" x14ac:dyDescent="0.3">
      <c r="A68" s="304"/>
      <c r="B68" s="304"/>
      <c r="C68" s="347"/>
      <c r="D68" s="392"/>
      <c r="E68" s="359"/>
      <c r="F68" s="304"/>
      <c r="G68" s="304"/>
      <c r="H68" s="347"/>
      <c r="I68" s="348"/>
      <c r="J68" s="343"/>
      <c r="K68" s="353"/>
      <c r="L68" s="60" t="s">
        <v>441</v>
      </c>
      <c r="M68" s="304"/>
      <c r="N68" s="171">
        <v>43862</v>
      </c>
      <c r="O68" s="262">
        <v>44012</v>
      </c>
      <c r="P68" s="148" t="s">
        <v>725</v>
      </c>
      <c r="Q68" s="324"/>
      <c r="R68" s="322"/>
      <c r="S68" s="116">
        <v>0.33329999999999999</v>
      </c>
    </row>
    <row r="69" spans="1:19" s="24" customFormat="1" ht="117" customHeight="1" thickBot="1" x14ac:dyDescent="0.3">
      <c r="A69" s="304"/>
      <c r="B69" s="304"/>
      <c r="C69" s="347"/>
      <c r="D69" s="392"/>
      <c r="E69" s="359"/>
      <c r="F69" s="304"/>
      <c r="G69" s="304"/>
      <c r="H69" s="347"/>
      <c r="I69" s="348"/>
      <c r="J69" s="343"/>
      <c r="K69" s="353"/>
      <c r="L69" s="60" t="s">
        <v>442</v>
      </c>
      <c r="M69" s="304"/>
      <c r="N69" s="263">
        <v>43862</v>
      </c>
      <c r="O69" s="236">
        <v>44012</v>
      </c>
      <c r="P69" s="148" t="s">
        <v>725</v>
      </c>
      <c r="Q69" s="324"/>
      <c r="R69" s="322"/>
      <c r="S69" s="116">
        <v>0.33329999999999999</v>
      </c>
    </row>
    <row r="70" spans="1:19" s="24" customFormat="1" ht="144" customHeight="1" thickBot="1" x14ac:dyDescent="0.3">
      <c r="A70" s="304"/>
      <c r="B70" s="304"/>
      <c r="C70" s="347"/>
      <c r="D70" s="392"/>
      <c r="E70" s="75" t="s">
        <v>372</v>
      </c>
      <c r="F70" s="66" t="s">
        <v>6</v>
      </c>
      <c r="G70" s="66" t="s">
        <v>12</v>
      </c>
      <c r="H70" s="345" t="s">
        <v>54</v>
      </c>
      <c r="I70" s="346"/>
      <c r="J70" s="86">
        <v>5</v>
      </c>
      <c r="K70" s="92" t="s">
        <v>443</v>
      </c>
      <c r="L70" s="60" t="s">
        <v>444</v>
      </c>
      <c r="M70" s="66" t="s">
        <v>148</v>
      </c>
      <c r="N70" s="261">
        <v>43862</v>
      </c>
      <c r="O70" s="237">
        <v>44012</v>
      </c>
      <c r="P70" s="148" t="s">
        <v>725</v>
      </c>
      <c r="Q70" s="71">
        <v>30000000</v>
      </c>
      <c r="R70" s="70">
        <v>1</v>
      </c>
      <c r="S70" s="25">
        <v>1</v>
      </c>
    </row>
    <row r="71" spans="1:19" s="42" customFormat="1" ht="75.75" customHeight="1" thickBot="1" x14ac:dyDescent="0.3">
      <c r="A71" s="303" t="s">
        <v>104</v>
      </c>
      <c r="B71" s="345" t="s">
        <v>122</v>
      </c>
      <c r="C71" s="391" t="s">
        <v>55</v>
      </c>
      <c r="D71" s="410" t="s">
        <v>56</v>
      </c>
      <c r="E71" s="397" t="s">
        <v>27</v>
      </c>
      <c r="F71" s="414" t="s">
        <v>57</v>
      </c>
      <c r="G71" s="346" t="s">
        <v>719</v>
      </c>
      <c r="H71" s="345" t="s">
        <v>58</v>
      </c>
      <c r="I71" s="346"/>
      <c r="J71" s="336">
        <v>10</v>
      </c>
      <c r="K71" s="32" t="s">
        <v>546</v>
      </c>
      <c r="L71" s="60" t="s">
        <v>547</v>
      </c>
      <c r="M71" s="22" t="s">
        <v>148</v>
      </c>
      <c r="N71" s="269">
        <v>43864</v>
      </c>
      <c r="O71" s="267">
        <v>44019</v>
      </c>
      <c r="P71" s="148" t="s">
        <v>725</v>
      </c>
      <c r="Q71" s="429">
        <v>2231500000</v>
      </c>
      <c r="R71" s="215">
        <v>0.15</v>
      </c>
      <c r="S71" s="193">
        <v>0.15</v>
      </c>
    </row>
    <row r="72" spans="1:19" s="42" customFormat="1" ht="105.75" customHeight="1" thickBot="1" x14ac:dyDescent="0.3">
      <c r="A72" s="304"/>
      <c r="B72" s="347"/>
      <c r="C72" s="392"/>
      <c r="D72" s="395"/>
      <c r="E72" s="398"/>
      <c r="F72" s="392"/>
      <c r="G72" s="348"/>
      <c r="H72" s="347"/>
      <c r="I72" s="348"/>
      <c r="J72" s="337"/>
      <c r="K72" s="37" t="s">
        <v>548</v>
      </c>
      <c r="L72" s="60" t="s">
        <v>549</v>
      </c>
      <c r="M72" s="22" t="s">
        <v>148</v>
      </c>
      <c r="N72" s="270">
        <v>43864</v>
      </c>
      <c r="O72" s="268">
        <v>44019</v>
      </c>
      <c r="P72" s="148" t="s">
        <v>725</v>
      </c>
      <c r="Q72" s="430"/>
      <c r="R72" s="197">
        <v>0.2</v>
      </c>
      <c r="S72" s="193">
        <v>0.2</v>
      </c>
    </row>
    <row r="73" spans="1:19" s="42" customFormat="1" ht="90" customHeight="1" thickBot="1" x14ac:dyDescent="0.3">
      <c r="A73" s="304"/>
      <c r="B73" s="347"/>
      <c r="C73" s="392"/>
      <c r="D73" s="395"/>
      <c r="E73" s="398"/>
      <c r="F73" s="392"/>
      <c r="G73" s="348"/>
      <c r="H73" s="347"/>
      <c r="I73" s="348"/>
      <c r="J73" s="337"/>
      <c r="K73" s="303" t="s">
        <v>293</v>
      </c>
      <c r="L73" s="60" t="s">
        <v>544</v>
      </c>
      <c r="M73" s="22" t="s">
        <v>148</v>
      </c>
      <c r="N73" s="254">
        <v>43864</v>
      </c>
      <c r="O73" s="255">
        <v>43890</v>
      </c>
      <c r="P73" s="87" t="s">
        <v>725</v>
      </c>
      <c r="Q73" s="324"/>
      <c r="R73" s="420">
        <v>0.4</v>
      </c>
      <c r="S73" s="25">
        <v>0.2</v>
      </c>
    </row>
    <row r="74" spans="1:19" s="42" customFormat="1" ht="63.75" customHeight="1" thickBot="1" x14ac:dyDescent="0.3">
      <c r="A74" s="304"/>
      <c r="B74" s="347"/>
      <c r="C74" s="392"/>
      <c r="D74" s="396"/>
      <c r="E74" s="398"/>
      <c r="F74" s="392"/>
      <c r="G74" s="348"/>
      <c r="H74" s="349"/>
      <c r="I74" s="350"/>
      <c r="J74" s="354"/>
      <c r="K74" s="357"/>
      <c r="L74" s="60" t="s">
        <v>545</v>
      </c>
      <c r="M74" s="22" t="s">
        <v>148</v>
      </c>
      <c r="N74" s="254">
        <v>43864</v>
      </c>
      <c r="O74" s="256">
        <v>44019</v>
      </c>
      <c r="P74" s="87" t="s">
        <v>725</v>
      </c>
      <c r="Q74" s="324"/>
      <c r="R74" s="309"/>
      <c r="S74" s="25">
        <v>0.2</v>
      </c>
    </row>
    <row r="75" spans="1:19" s="42" customFormat="1" ht="63.75" customHeight="1" thickBot="1" x14ac:dyDescent="0.3">
      <c r="A75" s="304"/>
      <c r="B75" s="347"/>
      <c r="C75" s="392"/>
      <c r="D75" s="394" t="s">
        <v>6</v>
      </c>
      <c r="E75" s="398"/>
      <c r="F75" s="392"/>
      <c r="G75" s="348"/>
      <c r="H75" s="345" t="s">
        <v>59</v>
      </c>
      <c r="I75" s="346"/>
      <c r="J75" s="336">
        <v>0</v>
      </c>
      <c r="K75" s="415" t="s">
        <v>540</v>
      </c>
      <c r="L75" s="60" t="s">
        <v>541</v>
      </c>
      <c r="M75" s="148" t="s">
        <v>148</v>
      </c>
      <c r="N75" s="254">
        <v>43864</v>
      </c>
      <c r="O75" s="256">
        <v>43890</v>
      </c>
      <c r="P75" s="87" t="s">
        <v>725</v>
      </c>
      <c r="Q75" s="324"/>
      <c r="R75" s="308">
        <v>0.25</v>
      </c>
      <c r="S75" s="25">
        <v>8.3000000000000004E-2</v>
      </c>
    </row>
    <row r="76" spans="1:19" s="42" customFormat="1" ht="63.75" customHeight="1" thickBot="1" x14ac:dyDescent="0.3">
      <c r="A76" s="304"/>
      <c r="B76" s="347"/>
      <c r="C76" s="392"/>
      <c r="D76" s="395"/>
      <c r="E76" s="398"/>
      <c r="F76" s="392"/>
      <c r="G76" s="348"/>
      <c r="H76" s="347"/>
      <c r="I76" s="348"/>
      <c r="J76" s="337"/>
      <c r="K76" s="416"/>
      <c r="L76" s="60" t="s">
        <v>542</v>
      </c>
      <c r="M76" s="148" t="s">
        <v>148</v>
      </c>
      <c r="N76" s="254">
        <v>43892</v>
      </c>
      <c r="O76" s="256">
        <v>44019</v>
      </c>
      <c r="P76" s="87" t="s">
        <v>725</v>
      </c>
      <c r="Q76" s="324"/>
      <c r="R76" s="322"/>
      <c r="S76" s="25">
        <v>8.3000000000000004E-2</v>
      </c>
    </row>
    <row r="77" spans="1:19" s="42" customFormat="1" ht="90" customHeight="1" thickBot="1" x14ac:dyDescent="0.3">
      <c r="A77" s="304"/>
      <c r="B77" s="347"/>
      <c r="C77" s="392"/>
      <c r="D77" s="411"/>
      <c r="E77" s="398"/>
      <c r="F77" s="393"/>
      <c r="G77" s="350"/>
      <c r="H77" s="349"/>
      <c r="I77" s="350"/>
      <c r="J77" s="354"/>
      <c r="K77" s="417"/>
      <c r="L77" s="60" t="s">
        <v>543</v>
      </c>
      <c r="M77" s="22" t="s">
        <v>148</v>
      </c>
      <c r="N77" s="254">
        <v>43892</v>
      </c>
      <c r="O77" s="256">
        <v>44019</v>
      </c>
      <c r="P77" s="87" t="s">
        <v>725</v>
      </c>
      <c r="Q77" s="325"/>
      <c r="R77" s="309"/>
      <c r="S77" s="25">
        <v>8.3000000000000004E-2</v>
      </c>
    </row>
    <row r="78" spans="1:19" s="42" customFormat="1" ht="100.5" customHeight="1" thickBot="1" x14ac:dyDescent="0.3">
      <c r="A78" s="304"/>
      <c r="B78" s="347"/>
      <c r="C78" s="392"/>
      <c r="D78" s="395" t="s">
        <v>60</v>
      </c>
      <c r="E78" s="347"/>
      <c r="F78" s="391" t="s">
        <v>61</v>
      </c>
      <c r="G78" s="346" t="s">
        <v>374</v>
      </c>
      <c r="H78" s="303" t="s">
        <v>62</v>
      </c>
      <c r="I78" s="303" t="s">
        <v>373</v>
      </c>
      <c r="J78" s="336">
        <v>10</v>
      </c>
      <c r="K78" s="66" t="s">
        <v>500</v>
      </c>
      <c r="L78" s="60" t="s">
        <v>501</v>
      </c>
      <c r="M78" s="22" t="s">
        <v>148</v>
      </c>
      <c r="N78" s="189">
        <v>43900</v>
      </c>
      <c r="O78" s="257">
        <v>44019</v>
      </c>
      <c r="P78" s="87" t="s">
        <v>725</v>
      </c>
      <c r="Q78" s="323">
        <v>185500000</v>
      </c>
      <c r="R78" s="70">
        <v>0.22</v>
      </c>
      <c r="S78" s="25">
        <v>0.22</v>
      </c>
    </row>
    <row r="79" spans="1:19" s="42" customFormat="1" ht="95.25" customHeight="1" thickBot="1" x14ac:dyDescent="0.3">
      <c r="A79" s="304"/>
      <c r="B79" s="347"/>
      <c r="C79" s="392"/>
      <c r="D79" s="395"/>
      <c r="E79" s="347"/>
      <c r="F79" s="392"/>
      <c r="G79" s="348"/>
      <c r="H79" s="304"/>
      <c r="I79" s="304"/>
      <c r="J79" s="337"/>
      <c r="K79" s="60" t="s">
        <v>502</v>
      </c>
      <c r="L79" s="60" t="s">
        <v>503</v>
      </c>
      <c r="M79" s="68" t="s">
        <v>504</v>
      </c>
      <c r="N79" s="189">
        <v>43892</v>
      </c>
      <c r="O79" s="211">
        <v>44019</v>
      </c>
      <c r="P79" s="87" t="s">
        <v>725</v>
      </c>
      <c r="Q79" s="324"/>
      <c r="R79" s="25">
        <v>0.3</v>
      </c>
      <c r="S79" s="25">
        <v>0.3</v>
      </c>
    </row>
    <row r="80" spans="1:19" s="42" customFormat="1" ht="78" customHeight="1" thickBot="1" x14ac:dyDescent="0.3">
      <c r="A80" s="304"/>
      <c r="B80" s="347"/>
      <c r="C80" s="392"/>
      <c r="D80" s="395"/>
      <c r="E80" s="347"/>
      <c r="F80" s="392"/>
      <c r="G80" s="348"/>
      <c r="H80" s="304"/>
      <c r="I80" s="304"/>
      <c r="J80" s="337"/>
      <c r="K80" s="303" t="s">
        <v>505</v>
      </c>
      <c r="L80" s="60" t="s">
        <v>506</v>
      </c>
      <c r="M80" s="68" t="s">
        <v>148</v>
      </c>
      <c r="N80" s="22">
        <v>43900</v>
      </c>
      <c r="O80" s="54">
        <v>44019</v>
      </c>
      <c r="P80" s="148" t="s">
        <v>725</v>
      </c>
      <c r="Q80" s="324"/>
      <c r="R80" s="308">
        <v>0.25</v>
      </c>
      <c r="S80" s="25">
        <v>0.15</v>
      </c>
    </row>
    <row r="81" spans="1:19" s="42" customFormat="1" ht="57" customHeight="1" thickBot="1" x14ac:dyDescent="0.3">
      <c r="A81" s="304"/>
      <c r="B81" s="347"/>
      <c r="C81" s="392"/>
      <c r="D81" s="395"/>
      <c r="E81" s="347"/>
      <c r="F81" s="392"/>
      <c r="G81" s="348"/>
      <c r="H81" s="304"/>
      <c r="I81" s="304"/>
      <c r="J81" s="337"/>
      <c r="K81" s="305"/>
      <c r="L81" s="60" t="s">
        <v>507</v>
      </c>
      <c r="M81" s="68" t="s">
        <v>148</v>
      </c>
      <c r="N81" s="22">
        <v>43832</v>
      </c>
      <c r="O81" s="22">
        <v>44019</v>
      </c>
      <c r="P81" s="148" t="s">
        <v>725</v>
      </c>
      <c r="Q81" s="324"/>
      <c r="R81" s="309"/>
      <c r="S81" s="25">
        <v>0.1</v>
      </c>
    </row>
    <row r="82" spans="1:19" s="42" customFormat="1" ht="54" customHeight="1" thickBot="1" x14ac:dyDescent="0.3">
      <c r="A82" s="304"/>
      <c r="B82" s="347"/>
      <c r="C82" s="392"/>
      <c r="D82" s="395"/>
      <c r="E82" s="347"/>
      <c r="F82" s="392"/>
      <c r="G82" s="348"/>
      <c r="H82" s="304"/>
      <c r="I82" s="304"/>
      <c r="J82" s="337"/>
      <c r="K82" s="303" t="s">
        <v>508</v>
      </c>
      <c r="L82" s="60" t="s">
        <v>294</v>
      </c>
      <c r="M82" s="68" t="s">
        <v>148</v>
      </c>
      <c r="N82" s="22">
        <v>43892</v>
      </c>
      <c r="O82" s="22">
        <v>44019</v>
      </c>
      <c r="P82" s="148" t="s">
        <v>725</v>
      </c>
      <c r="Q82" s="324"/>
      <c r="R82" s="308">
        <v>0.23</v>
      </c>
      <c r="S82" s="25">
        <v>0.08</v>
      </c>
    </row>
    <row r="83" spans="1:19" s="42" customFormat="1" ht="69" customHeight="1" thickBot="1" x14ac:dyDescent="0.3">
      <c r="A83" s="304"/>
      <c r="B83" s="347"/>
      <c r="C83" s="392"/>
      <c r="D83" s="395"/>
      <c r="E83" s="347"/>
      <c r="F83" s="392"/>
      <c r="G83" s="348"/>
      <c r="H83" s="304"/>
      <c r="I83" s="304"/>
      <c r="J83" s="337"/>
      <c r="K83" s="304"/>
      <c r="L83" s="60" t="s">
        <v>509</v>
      </c>
      <c r="M83" s="68" t="s">
        <v>148</v>
      </c>
      <c r="N83" s="22">
        <v>43892</v>
      </c>
      <c r="O83" s="22">
        <v>44019</v>
      </c>
      <c r="P83" s="148" t="s">
        <v>725</v>
      </c>
      <c r="Q83" s="324"/>
      <c r="R83" s="322"/>
      <c r="S83" s="29">
        <v>4.4999999999999998E-2</v>
      </c>
    </row>
    <row r="84" spans="1:19" s="42" customFormat="1" ht="75.75" customHeight="1" thickBot="1" x14ac:dyDescent="0.3">
      <c r="A84" s="304"/>
      <c r="B84" s="347"/>
      <c r="C84" s="392"/>
      <c r="D84" s="395"/>
      <c r="E84" s="347"/>
      <c r="F84" s="392"/>
      <c r="G84" s="348"/>
      <c r="H84" s="305"/>
      <c r="I84" s="305"/>
      <c r="J84" s="354"/>
      <c r="K84" s="305"/>
      <c r="L84" s="60" t="s">
        <v>510</v>
      </c>
      <c r="M84" s="68" t="s">
        <v>148</v>
      </c>
      <c r="N84" s="22">
        <v>43892</v>
      </c>
      <c r="O84" s="22">
        <v>44019</v>
      </c>
      <c r="P84" s="148" t="s">
        <v>725</v>
      </c>
      <c r="Q84" s="324"/>
      <c r="R84" s="309"/>
      <c r="S84" s="25">
        <v>0.1</v>
      </c>
    </row>
    <row r="85" spans="1:19" s="42" customFormat="1" ht="84.75" customHeight="1" thickBot="1" x14ac:dyDescent="0.3">
      <c r="A85" s="304"/>
      <c r="B85" s="347"/>
      <c r="C85" s="392"/>
      <c r="D85" s="395"/>
      <c r="E85" s="347"/>
      <c r="F85" s="392"/>
      <c r="G85" s="348"/>
      <c r="H85" s="303" t="s">
        <v>62</v>
      </c>
      <c r="I85" s="303" t="s">
        <v>387</v>
      </c>
      <c r="J85" s="336">
        <v>4265</v>
      </c>
      <c r="K85" s="303" t="s">
        <v>299</v>
      </c>
      <c r="L85" s="60" t="s">
        <v>300</v>
      </c>
      <c r="M85" s="68" t="s">
        <v>148</v>
      </c>
      <c r="N85" s="22">
        <v>43900</v>
      </c>
      <c r="O85" s="22">
        <v>44019</v>
      </c>
      <c r="P85" s="148" t="s">
        <v>725</v>
      </c>
      <c r="Q85" s="324"/>
      <c r="R85" s="308">
        <v>0.4</v>
      </c>
      <c r="S85" s="25">
        <v>0.3</v>
      </c>
    </row>
    <row r="86" spans="1:19" s="42" customFormat="1" ht="56.25" customHeight="1" thickBot="1" x14ac:dyDescent="0.3">
      <c r="A86" s="304"/>
      <c r="B86" s="347"/>
      <c r="C86" s="392"/>
      <c r="D86" s="395"/>
      <c r="E86" s="347"/>
      <c r="F86" s="392"/>
      <c r="G86" s="348"/>
      <c r="H86" s="304"/>
      <c r="I86" s="304"/>
      <c r="J86" s="337"/>
      <c r="K86" s="305"/>
      <c r="L86" s="60" t="s">
        <v>516</v>
      </c>
      <c r="M86" s="68" t="s">
        <v>148</v>
      </c>
      <c r="N86" s="22">
        <v>43900</v>
      </c>
      <c r="O86" s="22">
        <v>44019</v>
      </c>
      <c r="P86" s="148" t="s">
        <v>725</v>
      </c>
      <c r="Q86" s="324"/>
      <c r="R86" s="309"/>
      <c r="S86" s="25">
        <v>0.1</v>
      </c>
    </row>
    <row r="87" spans="1:19" s="42" customFormat="1" ht="58.5" customHeight="1" thickBot="1" x14ac:dyDescent="0.3">
      <c r="A87" s="304"/>
      <c r="B87" s="347"/>
      <c r="C87" s="392"/>
      <c r="D87" s="395"/>
      <c r="E87" s="347"/>
      <c r="F87" s="392"/>
      <c r="G87" s="348"/>
      <c r="H87" s="304"/>
      <c r="I87" s="304"/>
      <c r="J87" s="337"/>
      <c r="K87" s="303" t="s">
        <v>515</v>
      </c>
      <c r="L87" s="60" t="s">
        <v>517</v>
      </c>
      <c r="M87" s="68" t="s">
        <v>148</v>
      </c>
      <c r="N87" s="22">
        <v>43900</v>
      </c>
      <c r="O87" s="22">
        <v>44019</v>
      </c>
      <c r="P87" s="148" t="s">
        <v>725</v>
      </c>
      <c r="Q87" s="324"/>
      <c r="R87" s="308">
        <v>0.6</v>
      </c>
      <c r="S87" s="25">
        <v>0.5</v>
      </c>
    </row>
    <row r="88" spans="1:19" s="42" customFormat="1" ht="58.5" customHeight="1" thickBot="1" x14ac:dyDescent="0.3">
      <c r="A88" s="304"/>
      <c r="B88" s="347"/>
      <c r="C88" s="392"/>
      <c r="D88" s="395"/>
      <c r="E88" s="347"/>
      <c r="F88" s="392"/>
      <c r="G88" s="348"/>
      <c r="H88" s="305"/>
      <c r="I88" s="305"/>
      <c r="J88" s="354"/>
      <c r="K88" s="305"/>
      <c r="L88" s="60" t="s">
        <v>518</v>
      </c>
      <c r="M88" s="68" t="s">
        <v>148</v>
      </c>
      <c r="N88" s="22">
        <v>43832</v>
      </c>
      <c r="O88" s="22">
        <v>44019</v>
      </c>
      <c r="P88" s="148" t="s">
        <v>725</v>
      </c>
      <c r="Q88" s="324"/>
      <c r="R88" s="309"/>
      <c r="S88" s="25">
        <v>0.1</v>
      </c>
    </row>
    <row r="89" spans="1:19" s="42" customFormat="1" ht="80.25" customHeight="1" thickBot="1" x14ac:dyDescent="0.3">
      <c r="A89" s="304"/>
      <c r="B89" s="347"/>
      <c r="C89" s="392"/>
      <c r="D89" s="395"/>
      <c r="E89" s="347"/>
      <c r="F89" s="392"/>
      <c r="G89" s="348"/>
      <c r="H89" s="303" t="s">
        <v>62</v>
      </c>
      <c r="I89" s="303" t="s">
        <v>386</v>
      </c>
      <c r="J89" s="336">
        <v>2204</v>
      </c>
      <c r="K89" s="303" t="s">
        <v>301</v>
      </c>
      <c r="L89" s="60" t="s">
        <v>302</v>
      </c>
      <c r="M89" s="68" t="s">
        <v>148</v>
      </c>
      <c r="N89" s="22">
        <v>43900</v>
      </c>
      <c r="O89" s="22">
        <v>44019</v>
      </c>
      <c r="P89" s="148" t="s">
        <v>725</v>
      </c>
      <c r="Q89" s="324"/>
      <c r="R89" s="308">
        <v>0.7</v>
      </c>
      <c r="S89" s="25">
        <v>0.4</v>
      </c>
    </row>
    <row r="90" spans="1:19" s="42" customFormat="1" ht="66" customHeight="1" thickBot="1" x14ac:dyDescent="0.3">
      <c r="A90" s="304"/>
      <c r="B90" s="347"/>
      <c r="C90" s="392"/>
      <c r="D90" s="395"/>
      <c r="E90" s="347"/>
      <c r="F90" s="392"/>
      <c r="G90" s="348"/>
      <c r="H90" s="304"/>
      <c r="I90" s="304"/>
      <c r="J90" s="337"/>
      <c r="K90" s="305"/>
      <c r="L90" s="60" t="s">
        <v>512</v>
      </c>
      <c r="M90" s="68" t="s">
        <v>148</v>
      </c>
      <c r="N90" s="22">
        <v>43900</v>
      </c>
      <c r="O90" s="22">
        <v>44019</v>
      </c>
      <c r="P90" s="148" t="s">
        <v>725</v>
      </c>
      <c r="Q90" s="324"/>
      <c r="R90" s="309"/>
      <c r="S90" s="25">
        <v>0.3</v>
      </c>
    </row>
    <row r="91" spans="1:19" s="42" customFormat="1" ht="61.5" customHeight="1" thickBot="1" x14ac:dyDescent="0.3">
      <c r="A91" s="304"/>
      <c r="B91" s="347"/>
      <c r="C91" s="392"/>
      <c r="D91" s="395"/>
      <c r="E91" s="347"/>
      <c r="F91" s="392"/>
      <c r="G91" s="348"/>
      <c r="H91" s="304"/>
      <c r="I91" s="304"/>
      <c r="J91" s="337"/>
      <c r="K91" s="406" t="s">
        <v>511</v>
      </c>
      <c r="L91" s="60" t="s">
        <v>513</v>
      </c>
      <c r="M91" s="68" t="s">
        <v>148</v>
      </c>
      <c r="N91" s="22">
        <v>43900</v>
      </c>
      <c r="O91" s="22">
        <v>44019</v>
      </c>
      <c r="P91" s="148" t="s">
        <v>725</v>
      </c>
      <c r="Q91" s="324"/>
      <c r="R91" s="308">
        <v>0.3</v>
      </c>
      <c r="S91" s="25">
        <v>0.2</v>
      </c>
    </row>
    <row r="92" spans="1:19" s="42" customFormat="1" ht="61.5" customHeight="1" thickBot="1" x14ac:dyDescent="0.3">
      <c r="A92" s="304"/>
      <c r="B92" s="347"/>
      <c r="C92" s="392"/>
      <c r="D92" s="396"/>
      <c r="E92" s="349"/>
      <c r="F92" s="392"/>
      <c r="G92" s="350"/>
      <c r="H92" s="305"/>
      <c r="I92" s="305"/>
      <c r="J92" s="354"/>
      <c r="K92" s="406"/>
      <c r="L92" s="60" t="s">
        <v>514</v>
      </c>
      <c r="M92" s="68" t="s">
        <v>148</v>
      </c>
      <c r="N92" s="22">
        <v>43832</v>
      </c>
      <c r="O92" s="22">
        <v>44019</v>
      </c>
      <c r="P92" s="148" t="s">
        <v>725</v>
      </c>
      <c r="Q92" s="325"/>
      <c r="R92" s="309"/>
      <c r="S92" s="25">
        <v>0.1</v>
      </c>
    </row>
    <row r="93" spans="1:19" s="42" customFormat="1" ht="93" customHeight="1" thickBot="1" x14ac:dyDescent="0.3">
      <c r="A93" s="304"/>
      <c r="B93" s="347"/>
      <c r="C93" s="392"/>
      <c r="D93" s="394" t="s">
        <v>63</v>
      </c>
      <c r="E93" s="399" t="s">
        <v>27</v>
      </c>
      <c r="F93" s="392"/>
      <c r="G93" s="346" t="s">
        <v>550</v>
      </c>
      <c r="H93" s="345" t="s">
        <v>64</v>
      </c>
      <c r="I93" s="346"/>
      <c r="J93" s="401">
        <v>3443154</v>
      </c>
      <c r="K93" s="103" t="s">
        <v>551</v>
      </c>
      <c r="L93" s="104" t="s">
        <v>303</v>
      </c>
      <c r="M93" s="68" t="s">
        <v>148</v>
      </c>
      <c r="N93" s="119">
        <v>43891</v>
      </c>
      <c r="O93" s="119">
        <v>44022</v>
      </c>
      <c r="P93" s="148" t="s">
        <v>725</v>
      </c>
      <c r="Q93" s="323">
        <v>1318590000</v>
      </c>
      <c r="R93" s="120">
        <v>0.2</v>
      </c>
      <c r="S93" s="121">
        <v>0.2</v>
      </c>
    </row>
    <row r="94" spans="1:19" s="42" customFormat="1" ht="70.5" customHeight="1" thickBot="1" x14ac:dyDescent="0.3">
      <c r="A94" s="304"/>
      <c r="B94" s="347"/>
      <c r="C94" s="392"/>
      <c r="D94" s="395"/>
      <c r="E94" s="398"/>
      <c r="F94" s="392"/>
      <c r="G94" s="348"/>
      <c r="H94" s="347"/>
      <c r="I94" s="348"/>
      <c r="J94" s="402"/>
      <c r="K94" s="403" t="s">
        <v>352</v>
      </c>
      <c r="L94" s="105" t="s">
        <v>552</v>
      </c>
      <c r="M94" s="68" t="s">
        <v>176</v>
      </c>
      <c r="N94" s="271">
        <v>43891</v>
      </c>
      <c r="O94" s="272">
        <v>44022</v>
      </c>
      <c r="P94" s="87" t="s">
        <v>725</v>
      </c>
      <c r="Q94" s="324"/>
      <c r="R94" s="427">
        <v>0.23</v>
      </c>
      <c r="S94" s="122">
        <v>0.08</v>
      </c>
    </row>
    <row r="95" spans="1:19" s="42" customFormat="1" ht="78.75" customHeight="1" thickBot="1" x14ac:dyDescent="0.3">
      <c r="A95" s="304"/>
      <c r="B95" s="347"/>
      <c r="C95" s="392"/>
      <c r="D95" s="395"/>
      <c r="E95" s="398"/>
      <c r="F95" s="392"/>
      <c r="G95" s="348"/>
      <c r="H95" s="347"/>
      <c r="I95" s="348"/>
      <c r="J95" s="402"/>
      <c r="K95" s="404"/>
      <c r="L95" s="106" t="s">
        <v>365</v>
      </c>
      <c r="M95" s="177" t="s">
        <v>148</v>
      </c>
      <c r="N95" s="275">
        <v>43845</v>
      </c>
      <c r="O95" s="202">
        <v>44022</v>
      </c>
      <c r="P95" s="87" t="s">
        <v>725</v>
      </c>
      <c r="Q95" s="324"/>
      <c r="R95" s="428"/>
      <c r="S95" s="123">
        <v>0.15</v>
      </c>
    </row>
    <row r="96" spans="1:19" s="42" customFormat="1" ht="89.25" customHeight="1" thickBot="1" x14ac:dyDescent="0.3">
      <c r="A96" s="304"/>
      <c r="B96" s="347"/>
      <c r="C96" s="392"/>
      <c r="D96" s="395"/>
      <c r="E96" s="398"/>
      <c r="F96" s="392"/>
      <c r="G96" s="348"/>
      <c r="H96" s="347"/>
      <c r="I96" s="348"/>
      <c r="J96" s="402"/>
      <c r="K96" s="107" t="s">
        <v>553</v>
      </c>
      <c r="L96" s="108" t="s">
        <v>364</v>
      </c>
      <c r="M96" s="177" t="s">
        <v>148</v>
      </c>
      <c r="N96" s="202">
        <v>43891</v>
      </c>
      <c r="O96" s="200">
        <v>44022</v>
      </c>
      <c r="P96" s="87" t="s">
        <v>725</v>
      </c>
      <c r="Q96" s="324"/>
      <c r="R96" s="120">
        <v>0.05</v>
      </c>
      <c r="S96" s="122">
        <v>0.05</v>
      </c>
    </row>
    <row r="97" spans="1:19" s="42" customFormat="1" ht="36" customHeight="1" thickBot="1" x14ac:dyDescent="0.3">
      <c r="A97" s="304"/>
      <c r="B97" s="347"/>
      <c r="C97" s="392"/>
      <c r="D97" s="395"/>
      <c r="E97" s="398"/>
      <c r="F97" s="392"/>
      <c r="G97" s="348"/>
      <c r="H97" s="347"/>
      <c r="I97" s="348"/>
      <c r="J97" s="402"/>
      <c r="K97" s="403" t="s">
        <v>353</v>
      </c>
      <c r="L97" s="109" t="s">
        <v>304</v>
      </c>
      <c r="M97" s="68" t="s">
        <v>148</v>
      </c>
      <c r="N97" s="274">
        <v>43891</v>
      </c>
      <c r="O97" s="202">
        <v>44022</v>
      </c>
      <c r="P97" s="87" t="s">
        <v>725</v>
      </c>
      <c r="Q97" s="324"/>
      <c r="R97" s="427">
        <v>0.17</v>
      </c>
      <c r="S97" s="122">
        <v>0.08</v>
      </c>
    </row>
    <row r="98" spans="1:19" s="42" customFormat="1" ht="36" customHeight="1" thickBot="1" x14ac:dyDescent="0.3">
      <c r="A98" s="304"/>
      <c r="B98" s="347"/>
      <c r="C98" s="392"/>
      <c r="D98" s="395"/>
      <c r="E98" s="398"/>
      <c r="F98" s="392"/>
      <c r="G98" s="348"/>
      <c r="H98" s="347"/>
      <c r="I98" s="348"/>
      <c r="J98" s="402"/>
      <c r="K98" s="404"/>
      <c r="L98" s="108" t="s">
        <v>305</v>
      </c>
      <c r="M98" s="68" t="s">
        <v>148</v>
      </c>
      <c r="N98" s="276">
        <v>43891</v>
      </c>
      <c r="O98" s="213">
        <v>44022</v>
      </c>
      <c r="P98" s="87" t="s">
        <v>725</v>
      </c>
      <c r="Q98" s="324"/>
      <c r="R98" s="428"/>
      <c r="S98" s="123">
        <v>0.04</v>
      </c>
    </row>
    <row r="99" spans="1:19" s="42" customFormat="1" ht="36" customHeight="1" thickBot="1" x14ac:dyDescent="0.3">
      <c r="A99" s="304"/>
      <c r="B99" s="347"/>
      <c r="C99" s="392"/>
      <c r="D99" s="395"/>
      <c r="E99" s="398"/>
      <c r="F99" s="392"/>
      <c r="G99" s="348"/>
      <c r="H99" s="347"/>
      <c r="I99" s="348"/>
      <c r="J99" s="402"/>
      <c r="K99" s="405"/>
      <c r="L99" s="110" t="s">
        <v>306</v>
      </c>
      <c r="M99" s="68" t="s">
        <v>148</v>
      </c>
      <c r="N99" s="274">
        <v>43891</v>
      </c>
      <c r="O99" s="273">
        <v>44022</v>
      </c>
      <c r="P99" s="166" t="s">
        <v>725</v>
      </c>
      <c r="Q99" s="324"/>
      <c r="R99" s="428"/>
      <c r="S99" s="123">
        <v>0.05</v>
      </c>
    </row>
    <row r="100" spans="1:19" s="42" customFormat="1" ht="58.5" customHeight="1" thickBot="1" x14ac:dyDescent="0.3">
      <c r="A100" s="304"/>
      <c r="B100" s="347"/>
      <c r="C100" s="392"/>
      <c r="D100" s="395"/>
      <c r="E100" s="398"/>
      <c r="F100" s="392"/>
      <c r="G100" s="348"/>
      <c r="H100" s="347"/>
      <c r="I100" s="348"/>
      <c r="J100" s="402"/>
      <c r="K100" s="111" t="s">
        <v>354</v>
      </c>
      <c r="L100" s="108" t="s">
        <v>307</v>
      </c>
      <c r="M100" s="177" t="s">
        <v>148</v>
      </c>
      <c r="N100" s="286">
        <v>43891</v>
      </c>
      <c r="O100" s="202">
        <v>44022</v>
      </c>
      <c r="P100" s="288" t="s">
        <v>725</v>
      </c>
      <c r="Q100" s="413"/>
      <c r="R100" s="120">
        <v>0.2</v>
      </c>
      <c r="S100" s="121">
        <v>0.2</v>
      </c>
    </row>
    <row r="101" spans="1:19" s="42" customFormat="1" ht="36" customHeight="1" thickBot="1" x14ac:dyDescent="0.3">
      <c r="A101" s="304"/>
      <c r="B101" s="347"/>
      <c r="C101" s="392"/>
      <c r="D101" s="395"/>
      <c r="E101" s="398"/>
      <c r="F101" s="392"/>
      <c r="G101" s="348"/>
      <c r="H101" s="347"/>
      <c r="I101" s="348"/>
      <c r="J101" s="402"/>
      <c r="K101" s="112" t="s">
        <v>351</v>
      </c>
      <c r="L101" s="108" t="s">
        <v>308</v>
      </c>
      <c r="M101" s="68" t="s">
        <v>148</v>
      </c>
      <c r="N101" s="274">
        <v>43891</v>
      </c>
      <c r="O101" s="213">
        <v>44022</v>
      </c>
      <c r="P101" s="287" t="s">
        <v>725</v>
      </c>
      <c r="Q101" s="324"/>
      <c r="R101" s="124">
        <v>0.05</v>
      </c>
      <c r="S101" s="121">
        <v>0.05</v>
      </c>
    </row>
    <row r="102" spans="1:19" s="42" customFormat="1" ht="68.25" customHeight="1" thickBot="1" x14ac:dyDescent="0.3">
      <c r="A102" s="304"/>
      <c r="B102" s="347"/>
      <c r="C102" s="392"/>
      <c r="D102" s="395"/>
      <c r="E102" s="398"/>
      <c r="F102" s="392"/>
      <c r="G102" s="348"/>
      <c r="H102" s="347"/>
      <c r="I102" s="348"/>
      <c r="J102" s="402"/>
      <c r="K102" s="403" t="s">
        <v>350</v>
      </c>
      <c r="L102" s="108" t="s">
        <v>309</v>
      </c>
      <c r="M102" s="177" t="s">
        <v>148</v>
      </c>
      <c r="N102" s="286">
        <v>43891</v>
      </c>
      <c r="O102" s="202">
        <v>44022</v>
      </c>
      <c r="P102" s="87" t="s">
        <v>725</v>
      </c>
      <c r="Q102" s="324"/>
      <c r="R102" s="427">
        <v>0.1</v>
      </c>
      <c r="S102" s="122">
        <v>0.05</v>
      </c>
    </row>
    <row r="103" spans="1:19" s="42" customFormat="1" ht="72.75" customHeight="1" thickBot="1" x14ac:dyDescent="0.3">
      <c r="A103" s="304"/>
      <c r="B103" s="347"/>
      <c r="C103" s="392"/>
      <c r="D103" s="411"/>
      <c r="E103" s="400"/>
      <c r="F103" s="392"/>
      <c r="G103" s="348"/>
      <c r="H103" s="347"/>
      <c r="I103" s="348"/>
      <c r="J103" s="402"/>
      <c r="K103" s="404"/>
      <c r="L103" s="108" t="s">
        <v>554</v>
      </c>
      <c r="M103" s="68" t="s">
        <v>148</v>
      </c>
      <c r="N103" s="274">
        <v>43891</v>
      </c>
      <c r="O103" s="200">
        <v>44022</v>
      </c>
      <c r="P103" s="87" t="s">
        <v>725</v>
      </c>
      <c r="Q103" s="324"/>
      <c r="R103" s="428"/>
      <c r="S103" s="123">
        <v>0.05</v>
      </c>
    </row>
    <row r="104" spans="1:19" s="42" customFormat="1" ht="76.5" customHeight="1" thickBot="1" x14ac:dyDescent="0.3">
      <c r="A104" s="304"/>
      <c r="B104" s="347"/>
      <c r="C104" s="392"/>
      <c r="D104" s="348" t="s">
        <v>65</v>
      </c>
      <c r="E104" s="304" t="s">
        <v>27</v>
      </c>
      <c r="F104" s="367" t="s">
        <v>66</v>
      </c>
      <c r="G104" s="303" t="s">
        <v>67</v>
      </c>
      <c r="H104" s="345" t="s">
        <v>68</v>
      </c>
      <c r="I104" s="346"/>
      <c r="J104" s="336">
        <v>1</v>
      </c>
      <c r="K104" s="303" t="s">
        <v>316</v>
      </c>
      <c r="L104" s="60" t="s">
        <v>556</v>
      </c>
      <c r="M104" s="68" t="s">
        <v>148</v>
      </c>
      <c r="N104" s="22">
        <v>43863</v>
      </c>
      <c r="O104" s="54">
        <v>43958</v>
      </c>
      <c r="P104" s="148" t="s">
        <v>725</v>
      </c>
      <c r="Q104" s="323">
        <v>166600000</v>
      </c>
      <c r="R104" s="308">
        <v>0.6</v>
      </c>
      <c r="S104" s="25">
        <v>0.3</v>
      </c>
    </row>
    <row r="105" spans="1:19" s="42" customFormat="1" ht="102.75" customHeight="1" thickBot="1" x14ac:dyDescent="0.3">
      <c r="A105" s="304"/>
      <c r="B105" s="347"/>
      <c r="C105" s="392"/>
      <c r="D105" s="348"/>
      <c r="E105" s="304"/>
      <c r="F105" s="304"/>
      <c r="G105" s="304"/>
      <c r="H105" s="347"/>
      <c r="I105" s="348"/>
      <c r="J105" s="337"/>
      <c r="K105" s="305"/>
      <c r="L105" s="60" t="s">
        <v>557</v>
      </c>
      <c r="M105" s="68" t="s">
        <v>148</v>
      </c>
      <c r="N105" s="22">
        <v>43952</v>
      </c>
      <c r="O105" s="22">
        <v>44019</v>
      </c>
      <c r="P105" s="148" t="s">
        <v>725</v>
      </c>
      <c r="Q105" s="324"/>
      <c r="R105" s="309"/>
      <c r="S105" s="25">
        <v>0.3</v>
      </c>
    </row>
    <row r="106" spans="1:19" s="42" customFormat="1" ht="70.5" customHeight="1" thickBot="1" x14ac:dyDescent="0.3">
      <c r="A106" s="304"/>
      <c r="B106" s="347"/>
      <c r="C106" s="392"/>
      <c r="D106" s="348"/>
      <c r="E106" s="304"/>
      <c r="F106" s="304"/>
      <c r="G106" s="304"/>
      <c r="H106" s="347"/>
      <c r="I106" s="348"/>
      <c r="J106" s="337"/>
      <c r="K106" s="304" t="s">
        <v>555</v>
      </c>
      <c r="L106" s="60" t="s">
        <v>558</v>
      </c>
      <c r="M106" s="68" t="s">
        <v>148</v>
      </c>
      <c r="N106" s="22">
        <v>43863</v>
      </c>
      <c r="O106" s="22">
        <v>43928</v>
      </c>
      <c r="P106" s="148" t="s">
        <v>725</v>
      </c>
      <c r="Q106" s="324"/>
      <c r="R106" s="322">
        <v>0.4</v>
      </c>
      <c r="S106" s="25">
        <v>0.2</v>
      </c>
    </row>
    <row r="107" spans="1:19" s="42" customFormat="1" ht="83.25" customHeight="1" thickBot="1" x14ac:dyDescent="0.3">
      <c r="A107" s="304"/>
      <c r="B107" s="347"/>
      <c r="C107" s="392"/>
      <c r="D107" s="348"/>
      <c r="E107" s="304"/>
      <c r="F107" s="304"/>
      <c r="G107" s="304"/>
      <c r="H107" s="347"/>
      <c r="I107" s="348"/>
      <c r="J107" s="337"/>
      <c r="K107" s="304"/>
      <c r="L107" s="60" t="s">
        <v>559</v>
      </c>
      <c r="M107" s="68" t="s">
        <v>148</v>
      </c>
      <c r="N107" s="207">
        <v>43863</v>
      </c>
      <c r="O107" s="206">
        <v>44019</v>
      </c>
      <c r="P107" s="148" t="s">
        <v>725</v>
      </c>
      <c r="Q107" s="324"/>
      <c r="R107" s="322"/>
      <c r="S107" s="25">
        <v>0.2</v>
      </c>
    </row>
    <row r="108" spans="1:19" s="42" customFormat="1" ht="66.75" thickBot="1" x14ac:dyDescent="0.3">
      <c r="A108" s="304"/>
      <c r="B108" s="347"/>
      <c r="C108" s="392"/>
      <c r="D108" s="348"/>
      <c r="E108" s="304"/>
      <c r="F108" s="304"/>
      <c r="G108" s="303" t="s">
        <v>69</v>
      </c>
      <c r="H108" s="345" t="s">
        <v>70</v>
      </c>
      <c r="I108" s="346"/>
      <c r="J108" s="336">
        <v>100</v>
      </c>
      <c r="K108" s="388" t="s">
        <v>349</v>
      </c>
      <c r="L108" s="113" t="s">
        <v>519</v>
      </c>
      <c r="M108" s="68" t="s">
        <v>148</v>
      </c>
      <c r="N108" s="279">
        <v>43833</v>
      </c>
      <c r="O108" s="277">
        <v>43905</v>
      </c>
      <c r="P108" s="148" t="s">
        <v>725</v>
      </c>
      <c r="Q108" s="323">
        <v>1534004834</v>
      </c>
      <c r="R108" s="308">
        <v>0.5</v>
      </c>
      <c r="S108" s="25">
        <v>0.1</v>
      </c>
    </row>
    <row r="109" spans="1:19" s="42" customFormat="1" ht="66.75" thickBot="1" x14ac:dyDescent="0.3">
      <c r="A109" s="304"/>
      <c r="B109" s="347"/>
      <c r="C109" s="392"/>
      <c r="D109" s="348"/>
      <c r="E109" s="304"/>
      <c r="F109" s="304"/>
      <c r="G109" s="304"/>
      <c r="H109" s="347"/>
      <c r="I109" s="348"/>
      <c r="J109" s="337"/>
      <c r="K109" s="389"/>
      <c r="L109" s="43" t="s">
        <v>520</v>
      </c>
      <c r="M109" s="68" t="s">
        <v>148</v>
      </c>
      <c r="N109" s="279">
        <v>43862</v>
      </c>
      <c r="O109" s="277">
        <v>43936</v>
      </c>
      <c r="P109" s="148" t="s">
        <v>725</v>
      </c>
      <c r="Q109" s="324"/>
      <c r="R109" s="322"/>
      <c r="S109" s="25">
        <v>0.1</v>
      </c>
    </row>
    <row r="110" spans="1:19" s="42" customFormat="1" ht="50.25" customHeight="1" thickBot="1" x14ac:dyDescent="0.3">
      <c r="A110" s="304"/>
      <c r="B110" s="347"/>
      <c r="C110" s="392"/>
      <c r="D110" s="348"/>
      <c r="E110" s="304"/>
      <c r="F110" s="304"/>
      <c r="G110" s="304"/>
      <c r="H110" s="347"/>
      <c r="I110" s="348"/>
      <c r="J110" s="337"/>
      <c r="K110" s="389"/>
      <c r="L110" s="43" t="s">
        <v>348</v>
      </c>
      <c r="M110" s="68" t="s">
        <v>148</v>
      </c>
      <c r="N110" s="279">
        <v>43891</v>
      </c>
      <c r="O110" s="277">
        <v>44027</v>
      </c>
      <c r="P110" s="148" t="s">
        <v>725</v>
      </c>
      <c r="Q110" s="324"/>
      <c r="R110" s="322"/>
      <c r="S110" s="25">
        <v>0.15</v>
      </c>
    </row>
    <row r="111" spans="1:19" s="42" customFormat="1" ht="66.75" thickBot="1" x14ac:dyDescent="0.3">
      <c r="A111" s="304"/>
      <c r="B111" s="347"/>
      <c r="C111" s="392"/>
      <c r="D111" s="348"/>
      <c r="E111" s="304"/>
      <c r="F111" s="304"/>
      <c r="G111" s="304"/>
      <c r="H111" s="347"/>
      <c r="I111" s="348"/>
      <c r="J111" s="337"/>
      <c r="K111" s="390"/>
      <c r="L111" s="284" t="s">
        <v>521</v>
      </c>
      <c r="M111" s="68" t="s">
        <v>148</v>
      </c>
      <c r="N111" s="282">
        <v>43891</v>
      </c>
      <c r="O111" s="283">
        <v>44027</v>
      </c>
      <c r="P111" s="148" t="s">
        <v>725</v>
      </c>
      <c r="Q111" s="324"/>
      <c r="R111" s="309"/>
      <c r="S111" s="25">
        <v>0.15</v>
      </c>
    </row>
    <row r="112" spans="1:19" s="42" customFormat="1" ht="143.25" customHeight="1" thickBot="1" x14ac:dyDescent="0.3">
      <c r="A112" s="304"/>
      <c r="B112" s="347"/>
      <c r="C112" s="392"/>
      <c r="D112" s="348"/>
      <c r="E112" s="304"/>
      <c r="F112" s="304"/>
      <c r="G112" s="304"/>
      <c r="H112" s="347"/>
      <c r="I112" s="348"/>
      <c r="J112" s="337"/>
      <c r="K112" s="471" t="s">
        <v>385</v>
      </c>
      <c r="L112" s="285" t="s">
        <v>522</v>
      </c>
      <c r="M112" s="68" t="s">
        <v>148</v>
      </c>
      <c r="N112" s="280">
        <v>43862</v>
      </c>
      <c r="O112" s="281">
        <v>43936</v>
      </c>
      <c r="P112" s="148" t="s">
        <v>725</v>
      </c>
      <c r="Q112" s="324"/>
      <c r="R112" s="308">
        <v>0.5</v>
      </c>
      <c r="S112" s="25">
        <v>0.1</v>
      </c>
    </row>
    <row r="113" spans="1:19" s="42" customFormat="1" ht="72.75" customHeight="1" thickBot="1" x14ac:dyDescent="0.3">
      <c r="A113" s="304"/>
      <c r="B113" s="347"/>
      <c r="C113" s="392"/>
      <c r="D113" s="348"/>
      <c r="E113" s="304"/>
      <c r="F113" s="304"/>
      <c r="G113" s="304"/>
      <c r="H113" s="347"/>
      <c r="I113" s="348"/>
      <c r="J113" s="337"/>
      <c r="K113" s="389"/>
      <c r="L113" s="43" t="s">
        <v>523</v>
      </c>
      <c r="M113" s="68" t="s">
        <v>148</v>
      </c>
      <c r="N113" s="297">
        <v>43891</v>
      </c>
      <c r="O113" s="277">
        <v>44027</v>
      </c>
      <c r="P113" s="148" t="s">
        <v>725</v>
      </c>
      <c r="Q113" s="324"/>
      <c r="R113" s="322"/>
      <c r="S113" s="25">
        <v>0.2</v>
      </c>
    </row>
    <row r="114" spans="1:19" s="42" customFormat="1" ht="66.75" customHeight="1" thickBot="1" x14ac:dyDescent="0.3">
      <c r="A114" s="304"/>
      <c r="B114" s="347"/>
      <c r="C114" s="392"/>
      <c r="D114" s="348"/>
      <c r="E114" s="304"/>
      <c r="F114" s="304"/>
      <c r="G114" s="304"/>
      <c r="H114" s="347"/>
      <c r="I114" s="348"/>
      <c r="J114" s="337"/>
      <c r="K114" s="389"/>
      <c r="L114" s="43" t="s">
        <v>524</v>
      </c>
      <c r="M114" s="148" t="s">
        <v>148</v>
      </c>
      <c r="N114" s="297">
        <v>43891</v>
      </c>
      <c r="O114" s="277">
        <v>43661</v>
      </c>
      <c r="P114" s="148" t="s">
        <v>725</v>
      </c>
      <c r="Q114" s="324"/>
      <c r="R114" s="322"/>
      <c r="S114" s="25">
        <v>0.1</v>
      </c>
    </row>
    <row r="115" spans="1:19" s="42" customFormat="1" ht="66.75" thickBot="1" x14ac:dyDescent="0.3">
      <c r="A115" s="304"/>
      <c r="B115" s="347"/>
      <c r="C115" s="392"/>
      <c r="D115" s="348"/>
      <c r="E115" s="304"/>
      <c r="F115" s="304"/>
      <c r="G115" s="304"/>
      <c r="H115" s="347"/>
      <c r="I115" s="348"/>
      <c r="J115" s="337"/>
      <c r="K115" s="390"/>
      <c r="L115" s="43" t="s">
        <v>525</v>
      </c>
      <c r="M115" s="68" t="s">
        <v>148</v>
      </c>
      <c r="N115" s="297">
        <v>43891</v>
      </c>
      <c r="O115" s="277">
        <v>44027</v>
      </c>
      <c r="P115" s="148" t="s">
        <v>725</v>
      </c>
      <c r="Q115" s="324"/>
      <c r="R115" s="309"/>
      <c r="S115" s="25">
        <v>0.1</v>
      </c>
    </row>
    <row r="116" spans="1:19" s="42" customFormat="1" ht="63" customHeight="1" thickBot="1" x14ac:dyDescent="0.3">
      <c r="A116" s="304"/>
      <c r="B116" s="347"/>
      <c r="C116" s="392"/>
      <c r="D116" s="348"/>
      <c r="E116" s="304"/>
      <c r="F116" s="303" t="s">
        <v>71</v>
      </c>
      <c r="G116" s="303" t="s">
        <v>72</v>
      </c>
      <c r="H116" s="345" t="s">
        <v>73</v>
      </c>
      <c r="I116" s="346"/>
      <c r="J116" s="336">
        <v>20</v>
      </c>
      <c r="K116" s="407" t="s">
        <v>492</v>
      </c>
      <c r="L116" s="114" t="s">
        <v>493</v>
      </c>
      <c r="M116" s="68" t="s">
        <v>403</v>
      </c>
      <c r="N116" s="298">
        <v>43832</v>
      </c>
      <c r="O116" s="289">
        <v>44019</v>
      </c>
      <c r="P116" s="148" t="s">
        <v>725</v>
      </c>
      <c r="Q116" s="323">
        <v>2038809166</v>
      </c>
      <c r="R116" s="308">
        <v>0.6</v>
      </c>
      <c r="S116" s="25">
        <v>0.3</v>
      </c>
    </row>
    <row r="117" spans="1:19" s="42" customFormat="1" ht="78" customHeight="1" thickBot="1" x14ac:dyDescent="0.3">
      <c r="A117" s="304"/>
      <c r="B117" s="347"/>
      <c r="C117" s="392"/>
      <c r="D117" s="348"/>
      <c r="E117" s="304"/>
      <c r="F117" s="304"/>
      <c r="G117" s="304"/>
      <c r="H117" s="347"/>
      <c r="I117" s="348"/>
      <c r="J117" s="337"/>
      <c r="K117" s="304"/>
      <c r="L117" s="115" t="s">
        <v>494</v>
      </c>
      <c r="M117" s="68" t="s">
        <v>403</v>
      </c>
      <c r="N117" s="298">
        <v>43850</v>
      </c>
      <c r="O117" s="289">
        <v>44019</v>
      </c>
      <c r="P117" s="148" t="s">
        <v>725</v>
      </c>
      <c r="Q117" s="324"/>
      <c r="R117" s="322"/>
      <c r="S117" s="25">
        <v>0.2</v>
      </c>
    </row>
    <row r="118" spans="1:19" s="42" customFormat="1" ht="115.5" customHeight="1" thickBot="1" x14ac:dyDescent="0.3">
      <c r="A118" s="304"/>
      <c r="B118" s="347"/>
      <c r="C118" s="392"/>
      <c r="D118" s="348"/>
      <c r="E118" s="304"/>
      <c r="F118" s="304"/>
      <c r="G118" s="304"/>
      <c r="H118" s="347"/>
      <c r="I118" s="348"/>
      <c r="J118" s="337"/>
      <c r="K118" s="305"/>
      <c r="L118" s="94" t="s">
        <v>495</v>
      </c>
      <c r="M118" s="68" t="s">
        <v>403</v>
      </c>
      <c r="N118" s="297">
        <v>43873</v>
      </c>
      <c r="O118" s="289">
        <v>44019</v>
      </c>
      <c r="P118" s="148" t="s">
        <v>725</v>
      </c>
      <c r="Q118" s="324"/>
      <c r="R118" s="309"/>
      <c r="S118" s="25">
        <v>0.1</v>
      </c>
    </row>
    <row r="119" spans="1:19" s="42" customFormat="1" ht="78" customHeight="1" thickBot="1" x14ac:dyDescent="0.3">
      <c r="A119" s="304"/>
      <c r="B119" s="347"/>
      <c r="C119" s="392"/>
      <c r="D119" s="348"/>
      <c r="E119" s="304"/>
      <c r="F119" s="304"/>
      <c r="G119" s="304"/>
      <c r="H119" s="347"/>
      <c r="I119" s="348"/>
      <c r="J119" s="337"/>
      <c r="K119" s="303" t="s">
        <v>313</v>
      </c>
      <c r="L119" s="93" t="s">
        <v>496</v>
      </c>
      <c r="M119" s="177" t="s">
        <v>148</v>
      </c>
      <c r="N119" s="299">
        <v>43865</v>
      </c>
      <c r="O119" s="290">
        <v>44019</v>
      </c>
      <c r="P119" s="148" t="s">
        <v>725</v>
      </c>
      <c r="Q119" s="413"/>
      <c r="R119" s="308">
        <v>0.4</v>
      </c>
      <c r="S119" s="25">
        <v>0.1</v>
      </c>
    </row>
    <row r="120" spans="1:19" s="42" customFormat="1" ht="78" customHeight="1" thickBot="1" x14ac:dyDescent="0.3">
      <c r="A120" s="304"/>
      <c r="B120" s="347"/>
      <c r="C120" s="392"/>
      <c r="D120" s="348"/>
      <c r="E120" s="304"/>
      <c r="F120" s="304"/>
      <c r="G120" s="304"/>
      <c r="H120" s="347"/>
      <c r="I120" s="348"/>
      <c r="J120" s="337"/>
      <c r="K120" s="304"/>
      <c r="L120" s="94" t="s">
        <v>497</v>
      </c>
      <c r="M120" s="177" t="s">
        <v>148</v>
      </c>
      <c r="N120" s="300">
        <v>43865</v>
      </c>
      <c r="O120" s="278">
        <v>44019</v>
      </c>
      <c r="P120" s="148" t="s">
        <v>725</v>
      </c>
      <c r="Q120" s="413"/>
      <c r="R120" s="322"/>
      <c r="S120" s="25">
        <v>0.1</v>
      </c>
    </row>
    <row r="121" spans="1:19" s="42" customFormat="1" ht="78" customHeight="1" thickBot="1" x14ac:dyDescent="0.3">
      <c r="A121" s="304"/>
      <c r="B121" s="347"/>
      <c r="C121" s="392"/>
      <c r="D121" s="348"/>
      <c r="E121" s="304"/>
      <c r="F121" s="304"/>
      <c r="G121" s="304"/>
      <c r="H121" s="347"/>
      <c r="I121" s="348"/>
      <c r="J121" s="337"/>
      <c r="K121" s="304"/>
      <c r="L121" s="94" t="s">
        <v>498</v>
      </c>
      <c r="M121" s="177" t="s">
        <v>148</v>
      </c>
      <c r="N121" s="301">
        <v>43865</v>
      </c>
      <c r="O121" s="291">
        <v>44019</v>
      </c>
      <c r="P121" s="148" t="s">
        <v>725</v>
      </c>
      <c r="Q121" s="413"/>
      <c r="R121" s="322"/>
      <c r="S121" s="25">
        <v>0.1</v>
      </c>
    </row>
    <row r="122" spans="1:19" s="42" customFormat="1" ht="78" customHeight="1" thickBot="1" x14ac:dyDescent="0.3">
      <c r="A122" s="304"/>
      <c r="B122" s="347"/>
      <c r="C122" s="392"/>
      <c r="D122" s="350"/>
      <c r="E122" s="305"/>
      <c r="F122" s="305"/>
      <c r="G122" s="305"/>
      <c r="H122" s="349"/>
      <c r="I122" s="350"/>
      <c r="J122" s="354"/>
      <c r="K122" s="305"/>
      <c r="L122" s="94" t="s">
        <v>499</v>
      </c>
      <c r="M122" s="68" t="s">
        <v>148</v>
      </c>
      <c r="N122" s="302">
        <v>43865</v>
      </c>
      <c r="O122" s="292">
        <v>44019</v>
      </c>
      <c r="P122" s="148" t="s">
        <v>725</v>
      </c>
      <c r="Q122" s="324"/>
      <c r="R122" s="309"/>
      <c r="S122" s="25">
        <v>0.1</v>
      </c>
    </row>
    <row r="123" spans="1:19" s="42" customFormat="1" ht="84.75" customHeight="1" thickBot="1" x14ac:dyDescent="0.3">
      <c r="A123" s="304"/>
      <c r="B123" s="347"/>
      <c r="C123" s="392"/>
      <c r="D123" s="346" t="s">
        <v>376</v>
      </c>
      <c r="E123" s="345" t="s">
        <v>27</v>
      </c>
      <c r="F123" s="391" t="s">
        <v>71</v>
      </c>
      <c r="G123" s="394" t="s">
        <v>72</v>
      </c>
      <c r="H123" s="345" t="s">
        <v>74</v>
      </c>
      <c r="I123" s="346"/>
      <c r="J123" s="336">
        <v>100</v>
      </c>
      <c r="K123" s="303" t="s">
        <v>526</v>
      </c>
      <c r="L123" s="60" t="s">
        <v>527</v>
      </c>
      <c r="M123" s="68" t="s">
        <v>148</v>
      </c>
      <c r="N123" s="207">
        <v>44013</v>
      </c>
      <c r="O123" s="293">
        <v>44111</v>
      </c>
      <c r="P123" s="148" t="s">
        <v>725</v>
      </c>
      <c r="Q123" s="324"/>
      <c r="R123" s="308">
        <v>1</v>
      </c>
      <c r="S123" s="25">
        <v>0.25</v>
      </c>
    </row>
    <row r="124" spans="1:19" s="42" customFormat="1" ht="70.5" customHeight="1" thickBot="1" x14ac:dyDescent="0.3">
      <c r="A124" s="304"/>
      <c r="B124" s="347"/>
      <c r="C124" s="392"/>
      <c r="D124" s="348"/>
      <c r="E124" s="347"/>
      <c r="F124" s="392"/>
      <c r="G124" s="395"/>
      <c r="H124" s="347"/>
      <c r="I124" s="348"/>
      <c r="J124" s="337"/>
      <c r="K124" s="304"/>
      <c r="L124" s="60" t="s">
        <v>528</v>
      </c>
      <c r="M124" s="68" t="s">
        <v>148</v>
      </c>
      <c r="N124" s="207">
        <v>44044</v>
      </c>
      <c r="O124" s="210">
        <v>44111</v>
      </c>
      <c r="P124" s="148" t="s">
        <v>725</v>
      </c>
      <c r="Q124" s="324"/>
      <c r="R124" s="322"/>
      <c r="S124" s="25">
        <v>0.1</v>
      </c>
    </row>
    <row r="125" spans="1:19" s="42" customFormat="1" ht="66.75" customHeight="1" thickBot="1" x14ac:dyDescent="0.3">
      <c r="A125" s="304"/>
      <c r="B125" s="347"/>
      <c r="C125" s="392"/>
      <c r="D125" s="348"/>
      <c r="E125" s="347"/>
      <c r="F125" s="392"/>
      <c r="G125" s="395"/>
      <c r="H125" s="347"/>
      <c r="I125" s="348"/>
      <c r="J125" s="337"/>
      <c r="K125" s="304"/>
      <c r="L125" s="60" t="s">
        <v>529</v>
      </c>
      <c r="M125" s="68" t="s">
        <v>148</v>
      </c>
      <c r="N125" s="207">
        <v>44105</v>
      </c>
      <c r="O125" s="206">
        <v>44141</v>
      </c>
      <c r="P125" s="148" t="s">
        <v>725</v>
      </c>
      <c r="Q125" s="324"/>
      <c r="R125" s="322"/>
      <c r="S125" s="25">
        <v>0.25</v>
      </c>
    </row>
    <row r="126" spans="1:19" s="42" customFormat="1" ht="66.75" customHeight="1" thickBot="1" x14ac:dyDescent="0.3">
      <c r="A126" s="304"/>
      <c r="B126" s="347"/>
      <c r="C126" s="392"/>
      <c r="D126" s="348"/>
      <c r="E126" s="347"/>
      <c r="F126" s="392"/>
      <c r="G126" s="395"/>
      <c r="H126" s="347"/>
      <c r="I126" s="348"/>
      <c r="J126" s="337"/>
      <c r="K126" s="304"/>
      <c r="L126" s="60" t="s">
        <v>530</v>
      </c>
      <c r="M126" s="68" t="s">
        <v>148</v>
      </c>
      <c r="N126" s="207">
        <v>44136</v>
      </c>
      <c r="O126" s="206">
        <v>44173</v>
      </c>
      <c r="P126" s="148" t="s">
        <v>725</v>
      </c>
      <c r="Q126" s="324"/>
      <c r="R126" s="322"/>
      <c r="S126" s="25">
        <v>0.25</v>
      </c>
    </row>
    <row r="127" spans="1:19" s="42" customFormat="1" ht="72" customHeight="1" thickBot="1" x14ac:dyDescent="0.3">
      <c r="A127" s="304"/>
      <c r="B127" s="347"/>
      <c r="C127" s="392"/>
      <c r="D127" s="348"/>
      <c r="E127" s="347"/>
      <c r="F127" s="392"/>
      <c r="G127" s="395"/>
      <c r="H127" s="349"/>
      <c r="I127" s="350"/>
      <c r="J127" s="354"/>
      <c r="K127" s="305"/>
      <c r="L127" s="60" t="s">
        <v>531</v>
      </c>
      <c r="M127" s="68" t="s">
        <v>148</v>
      </c>
      <c r="N127" s="207">
        <v>44180</v>
      </c>
      <c r="O127" s="206">
        <v>44195</v>
      </c>
      <c r="P127" s="148" t="s">
        <v>725</v>
      </c>
      <c r="Q127" s="324"/>
      <c r="R127" s="309"/>
      <c r="S127" s="25">
        <v>0.15</v>
      </c>
    </row>
    <row r="128" spans="1:19" s="42" customFormat="1" ht="57" customHeight="1" thickBot="1" x14ac:dyDescent="0.3">
      <c r="A128" s="304"/>
      <c r="B128" s="347"/>
      <c r="C128" s="392"/>
      <c r="D128" s="348"/>
      <c r="E128" s="347"/>
      <c r="F128" s="392"/>
      <c r="G128" s="395"/>
      <c r="H128" s="345" t="s">
        <v>75</v>
      </c>
      <c r="I128" s="346"/>
      <c r="J128" s="360">
        <v>100</v>
      </c>
      <c r="K128" s="346" t="s">
        <v>314</v>
      </c>
      <c r="L128" s="114" t="s">
        <v>532</v>
      </c>
      <c r="M128" s="68" t="s">
        <v>148</v>
      </c>
      <c r="N128" s="208">
        <v>43876</v>
      </c>
      <c r="O128" s="294">
        <v>43928</v>
      </c>
      <c r="P128" s="148" t="s">
        <v>725</v>
      </c>
      <c r="Q128" s="324"/>
      <c r="R128" s="308">
        <v>0.32</v>
      </c>
      <c r="S128" s="25">
        <v>0.08</v>
      </c>
    </row>
    <row r="129" spans="1:19" s="42" customFormat="1" ht="78" customHeight="1" thickBot="1" x14ac:dyDescent="0.3">
      <c r="A129" s="304"/>
      <c r="B129" s="347"/>
      <c r="C129" s="392"/>
      <c r="D129" s="348"/>
      <c r="E129" s="347"/>
      <c r="F129" s="392"/>
      <c r="G129" s="395"/>
      <c r="H129" s="347"/>
      <c r="I129" s="348"/>
      <c r="J129" s="361"/>
      <c r="K129" s="348"/>
      <c r="L129" s="115" t="s">
        <v>347</v>
      </c>
      <c r="M129" s="68" t="s">
        <v>148</v>
      </c>
      <c r="N129" s="209">
        <v>43876</v>
      </c>
      <c r="O129" s="295">
        <v>44019</v>
      </c>
      <c r="P129" s="148" t="s">
        <v>725</v>
      </c>
      <c r="Q129" s="324"/>
      <c r="R129" s="322"/>
      <c r="S129" s="25">
        <v>0.08</v>
      </c>
    </row>
    <row r="130" spans="1:19" s="42" customFormat="1" ht="56.25" customHeight="1" thickBot="1" x14ac:dyDescent="0.3">
      <c r="A130" s="304"/>
      <c r="B130" s="347"/>
      <c r="C130" s="392"/>
      <c r="D130" s="348"/>
      <c r="E130" s="347"/>
      <c r="F130" s="392"/>
      <c r="G130" s="395"/>
      <c r="H130" s="347"/>
      <c r="I130" s="348"/>
      <c r="J130" s="361"/>
      <c r="K130" s="348"/>
      <c r="L130" s="115" t="s">
        <v>533</v>
      </c>
      <c r="M130" s="68" t="s">
        <v>148</v>
      </c>
      <c r="N130" s="209">
        <v>43905</v>
      </c>
      <c r="O130" s="203">
        <v>44019</v>
      </c>
      <c r="P130" s="148" t="s">
        <v>725</v>
      </c>
      <c r="Q130" s="413"/>
      <c r="R130" s="322"/>
      <c r="S130" s="25">
        <v>0.08</v>
      </c>
    </row>
    <row r="131" spans="1:19" s="42" customFormat="1" ht="76.5" customHeight="1" thickBot="1" x14ac:dyDescent="0.3">
      <c r="A131" s="304"/>
      <c r="B131" s="347"/>
      <c r="C131" s="392"/>
      <c r="D131" s="348"/>
      <c r="E131" s="347"/>
      <c r="F131" s="392"/>
      <c r="G131" s="395"/>
      <c r="H131" s="347"/>
      <c r="I131" s="348"/>
      <c r="J131" s="361"/>
      <c r="K131" s="350"/>
      <c r="L131" s="115" t="s">
        <v>534</v>
      </c>
      <c r="M131" s="68" t="s">
        <v>148</v>
      </c>
      <c r="N131" s="214">
        <v>43983</v>
      </c>
      <c r="O131" s="201">
        <v>44019</v>
      </c>
      <c r="P131" s="148" t="s">
        <v>725</v>
      </c>
      <c r="Q131" s="324"/>
      <c r="R131" s="309"/>
      <c r="S131" s="25">
        <v>0.08</v>
      </c>
    </row>
    <row r="132" spans="1:19" s="42" customFormat="1" ht="63.75" customHeight="1" thickBot="1" x14ac:dyDescent="0.3">
      <c r="A132" s="304"/>
      <c r="B132" s="347"/>
      <c r="C132" s="392"/>
      <c r="D132" s="348"/>
      <c r="E132" s="347"/>
      <c r="F132" s="392"/>
      <c r="G132" s="395"/>
      <c r="H132" s="347"/>
      <c r="I132" s="348"/>
      <c r="J132" s="361"/>
      <c r="K132" s="346" t="s">
        <v>315</v>
      </c>
      <c r="L132" s="114" t="s">
        <v>535</v>
      </c>
      <c r="M132" s="68" t="s">
        <v>148</v>
      </c>
      <c r="N132" s="212">
        <v>43876</v>
      </c>
      <c r="O132" s="296">
        <v>44019</v>
      </c>
      <c r="P132" s="148" t="s">
        <v>725</v>
      </c>
      <c r="Q132" s="324"/>
      <c r="R132" s="308">
        <v>0.25</v>
      </c>
      <c r="S132" s="25">
        <v>0.15</v>
      </c>
    </row>
    <row r="133" spans="1:19" s="42" customFormat="1" ht="66" customHeight="1" thickBot="1" x14ac:dyDescent="0.3">
      <c r="A133" s="304"/>
      <c r="B133" s="347"/>
      <c r="C133" s="392"/>
      <c r="D133" s="348"/>
      <c r="E133" s="347"/>
      <c r="F133" s="392"/>
      <c r="G133" s="395"/>
      <c r="H133" s="347"/>
      <c r="I133" s="348"/>
      <c r="J133" s="361"/>
      <c r="K133" s="348"/>
      <c r="L133" s="217" t="s">
        <v>536</v>
      </c>
      <c r="M133" s="177" t="s">
        <v>148</v>
      </c>
      <c r="N133" s="202">
        <v>43876</v>
      </c>
      <c r="O133" s="203">
        <v>44019</v>
      </c>
      <c r="P133" s="148" t="s">
        <v>725</v>
      </c>
      <c r="Q133" s="413"/>
      <c r="R133" s="309"/>
      <c r="S133" s="25">
        <v>0.1</v>
      </c>
    </row>
    <row r="134" spans="1:19" s="42" customFormat="1" ht="100.5" customHeight="1" thickBot="1" x14ac:dyDescent="0.3">
      <c r="A134" s="304"/>
      <c r="B134" s="347"/>
      <c r="C134" s="392"/>
      <c r="D134" s="348"/>
      <c r="E134" s="347"/>
      <c r="F134" s="392"/>
      <c r="G134" s="395"/>
      <c r="H134" s="347"/>
      <c r="I134" s="348"/>
      <c r="J134" s="361"/>
      <c r="K134" s="218" t="s">
        <v>537</v>
      </c>
      <c r="L134" s="222" t="s">
        <v>538</v>
      </c>
      <c r="M134" s="199" t="s">
        <v>148</v>
      </c>
      <c r="N134" s="202">
        <v>43876</v>
      </c>
      <c r="O134" s="203">
        <v>44019</v>
      </c>
      <c r="P134" s="148" t="s">
        <v>725</v>
      </c>
      <c r="Q134" s="413"/>
      <c r="R134" s="223">
        <v>0.25</v>
      </c>
      <c r="S134" s="25">
        <v>0.25</v>
      </c>
    </row>
    <row r="135" spans="1:19" s="42" customFormat="1" ht="79.5" customHeight="1" thickBot="1" x14ac:dyDescent="0.3">
      <c r="A135" s="304"/>
      <c r="B135" s="347"/>
      <c r="C135" s="392"/>
      <c r="D135" s="348"/>
      <c r="E135" s="347"/>
      <c r="F135" s="392"/>
      <c r="G135" s="395"/>
      <c r="H135" s="347"/>
      <c r="I135" s="348"/>
      <c r="J135" s="361"/>
      <c r="K135" s="469" t="s">
        <v>539</v>
      </c>
      <c r="L135" s="219" t="s">
        <v>345</v>
      </c>
      <c r="M135" s="148" t="s">
        <v>148</v>
      </c>
      <c r="N135" s="200">
        <v>43922</v>
      </c>
      <c r="O135" s="201">
        <v>44019</v>
      </c>
      <c r="P135" s="148" t="s">
        <v>725</v>
      </c>
      <c r="Q135" s="324"/>
      <c r="R135" s="322">
        <v>0.18</v>
      </c>
      <c r="S135" s="25">
        <v>0.08</v>
      </c>
    </row>
    <row r="136" spans="1:19" s="42" customFormat="1" ht="77.25" customHeight="1" thickBot="1" x14ac:dyDescent="0.3">
      <c r="A136" s="305"/>
      <c r="B136" s="349"/>
      <c r="C136" s="393"/>
      <c r="D136" s="350"/>
      <c r="E136" s="349"/>
      <c r="F136" s="393"/>
      <c r="G136" s="396"/>
      <c r="H136" s="349"/>
      <c r="I136" s="350"/>
      <c r="J136" s="362"/>
      <c r="K136" s="470"/>
      <c r="L136" s="220" t="s">
        <v>346</v>
      </c>
      <c r="M136" s="68" t="s">
        <v>148</v>
      </c>
      <c r="N136" s="205">
        <v>43922</v>
      </c>
      <c r="O136" s="204">
        <v>44019</v>
      </c>
      <c r="P136" s="148" t="s">
        <v>725</v>
      </c>
      <c r="Q136" s="325"/>
      <c r="R136" s="309"/>
      <c r="S136" s="25">
        <v>0.1</v>
      </c>
    </row>
    <row r="137" spans="1:19" s="42" customFormat="1" ht="87.75" customHeight="1" thickBot="1" x14ac:dyDescent="0.3">
      <c r="A137" s="303" t="s">
        <v>127</v>
      </c>
      <c r="B137" s="303" t="s">
        <v>226</v>
      </c>
      <c r="C137" s="303" t="s">
        <v>76</v>
      </c>
      <c r="D137" s="303" t="s">
        <v>375</v>
      </c>
      <c r="E137" s="303" t="s">
        <v>77</v>
      </c>
      <c r="F137" s="303" t="s">
        <v>80</v>
      </c>
      <c r="G137" s="303" t="s">
        <v>198</v>
      </c>
      <c r="H137" s="345" t="s">
        <v>81</v>
      </c>
      <c r="I137" s="346"/>
      <c r="J137" s="336">
        <v>10</v>
      </c>
      <c r="K137" s="221" t="s">
        <v>593</v>
      </c>
      <c r="L137" s="60" t="s">
        <v>594</v>
      </c>
      <c r="M137" s="60" t="s">
        <v>403</v>
      </c>
      <c r="N137" s="207">
        <v>43862</v>
      </c>
      <c r="O137" s="206">
        <v>44196</v>
      </c>
      <c r="P137" s="148" t="s">
        <v>725</v>
      </c>
      <c r="Q137" s="323">
        <v>87710000</v>
      </c>
      <c r="R137" s="25">
        <v>0.2</v>
      </c>
      <c r="S137" s="25">
        <v>0.2</v>
      </c>
    </row>
    <row r="138" spans="1:19" s="42" customFormat="1" ht="87.75" customHeight="1" thickBot="1" x14ac:dyDescent="0.3">
      <c r="A138" s="304"/>
      <c r="B138" s="304"/>
      <c r="C138" s="304"/>
      <c r="D138" s="304"/>
      <c r="E138" s="304"/>
      <c r="F138" s="304"/>
      <c r="G138" s="304"/>
      <c r="H138" s="347"/>
      <c r="I138" s="348"/>
      <c r="J138" s="337"/>
      <c r="K138" s="92" t="s">
        <v>595</v>
      </c>
      <c r="L138" s="60" t="s">
        <v>596</v>
      </c>
      <c r="M138" s="60" t="s">
        <v>176</v>
      </c>
      <c r="N138" s="207">
        <v>43891</v>
      </c>
      <c r="O138" s="206">
        <v>44012</v>
      </c>
      <c r="P138" s="148" t="s">
        <v>725</v>
      </c>
      <c r="Q138" s="324"/>
      <c r="R138" s="25">
        <v>0.1</v>
      </c>
      <c r="S138" s="25">
        <v>0.1</v>
      </c>
    </row>
    <row r="139" spans="1:19" s="42" customFormat="1" ht="75" customHeight="1" thickBot="1" x14ac:dyDescent="0.3">
      <c r="A139" s="304"/>
      <c r="B139" s="304"/>
      <c r="C139" s="304"/>
      <c r="D139" s="304"/>
      <c r="E139" s="304"/>
      <c r="F139" s="304"/>
      <c r="G139" s="304"/>
      <c r="H139" s="347"/>
      <c r="I139" s="348"/>
      <c r="J139" s="337"/>
      <c r="K139" s="352" t="s">
        <v>597</v>
      </c>
      <c r="L139" s="60" t="s">
        <v>598</v>
      </c>
      <c r="M139" s="60" t="s">
        <v>176</v>
      </c>
      <c r="N139" s="207">
        <v>43862</v>
      </c>
      <c r="O139" s="206">
        <v>44196</v>
      </c>
      <c r="P139" s="148" t="s">
        <v>725</v>
      </c>
      <c r="Q139" s="324"/>
      <c r="R139" s="308">
        <v>0.2</v>
      </c>
      <c r="S139" s="25">
        <v>0.05</v>
      </c>
    </row>
    <row r="140" spans="1:19" s="42" customFormat="1" ht="75" customHeight="1" thickBot="1" x14ac:dyDescent="0.3">
      <c r="A140" s="304"/>
      <c r="B140" s="304"/>
      <c r="C140" s="304"/>
      <c r="D140" s="304"/>
      <c r="E140" s="304"/>
      <c r="F140" s="304"/>
      <c r="G140" s="304"/>
      <c r="H140" s="347"/>
      <c r="I140" s="348"/>
      <c r="J140" s="337"/>
      <c r="K140" s="353"/>
      <c r="L140" s="60" t="s">
        <v>599</v>
      </c>
      <c r="M140" s="60" t="s">
        <v>148</v>
      </c>
      <c r="N140" s="207">
        <v>43891</v>
      </c>
      <c r="O140" s="206">
        <v>44196</v>
      </c>
      <c r="P140" s="148" t="s">
        <v>725</v>
      </c>
      <c r="Q140" s="324"/>
      <c r="R140" s="322"/>
      <c r="S140" s="25">
        <v>0.05</v>
      </c>
    </row>
    <row r="141" spans="1:19" s="42" customFormat="1" ht="75" customHeight="1" thickBot="1" x14ac:dyDescent="0.3">
      <c r="A141" s="304"/>
      <c r="B141" s="304"/>
      <c r="C141" s="304"/>
      <c r="D141" s="304"/>
      <c r="E141" s="304"/>
      <c r="F141" s="304"/>
      <c r="G141" s="304"/>
      <c r="H141" s="347"/>
      <c r="I141" s="348"/>
      <c r="J141" s="337"/>
      <c r="K141" s="353"/>
      <c r="L141" s="60" t="s">
        <v>600</v>
      </c>
      <c r="M141" s="60" t="s">
        <v>176</v>
      </c>
      <c r="N141" s="207">
        <v>43862</v>
      </c>
      <c r="O141" s="206">
        <v>44196</v>
      </c>
      <c r="P141" s="148" t="s">
        <v>725</v>
      </c>
      <c r="Q141" s="324"/>
      <c r="R141" s="322"/>
      <c r="S141" s="25">
        <v>0.05</v>
      </c>
    </row>
    <row r="142" spans="1:19" s="42" customFormat="1" ht="75" customHeight="1" thickBot="1" x14ac:dyDescent="0.3">
      <c r="A142" s="304"/>
      <c r="B142" s="304"/>
      <c r="C142" s="304"/>
      <c r="D142" s="304"/>
      <c r="E142" s="304"/>
      <c r="F142" s="304"/>
      <c r="G142" s="304"/>
      <c r="H142" s="347"/>
      <c r="I142" s="348"/>
      <c r="J142" s="337"/>
      <c r="K142" s="353"/>
      <c r="L142" s="60" t="s">
        <v>601</v>
      </c>
      <c r="M142" s="60" t="s">
        <v>176</v>
      </c>
      <c r="N142" s="22">
        <v>43862</v>
      </c>
      <c r="O142" s="22">
        <v>44196</v>
      </c>
      <c r="P142" s="148" t="s">
        <v>725</v>
      </c>
      <c r="Q142" s="324"/>
      <c r="R142" s="322"/>
      <c r="S142" s="25">
        <v>0.05</v>
      </c>
    </row>
    <row r="143" spans="1:19" s="42" customFormat="1" ht="58.5" customHeight="1" thickBot="1" x14ac:dyDescent="0.3">
      <c r="A143" s="304"/>
      <c r="B143" s="304"/>
      <c r="C143" s="304"/>
      <c r="D143" s="304"/>
      <c r="E143" s="304"/>
      <c r="F143" s="304"/>
      <c r="G143" s="304"/>
      <c r="H143" s="347"/>
      <c r="I143" s="348"/>
      <c r="J143" s="337"/>
      <c r="K143" s="77" t="s">
        <v>602</v>
      </c>
      <c r="L143" s="68" t="s">
        <v>603</v>
      </c>
      <c r="M143" s="60" t="s">
        <v>176</v>
      </c>
      <c r="N143" s="22">
        <v>43891</v>
      </c>
      <c r="O143" s="22">
        <v>44075</v>
      </c>
      <c r="P143" s="148" t="s">
        <v>725</v>
      </c>
      <c r="Q143" s="324"/>
      <c r="R143" s="70">
        <v>0.1</v>
      </c>
      <c r="S143" s="25">
        <v>0.1</v>
      </c>
    </row>
    <row r="144" spans="1:19" s="42" customFormat="1" ht="48" customHeight="1" thickBot="1" x14ac:dyDescent="0.3">
      <c r="A144" s="304"/>
      <c r="B144" s="304"/>
      <c r="C144" s="304"/>
      <c r="D144" s="304"/>
      <c r="E144" s="304"/>
      <c r="F144" s="304"/>
      <c r="G144" s="304"/>
      <c r="H144" s="347"/>
      <c r="I144" s="348"/>
      <c r="J144" s="337"/>
      <c r="K144" s="386" t="s">
        <v>604</v>
      </c>
      <c r="L144" s="60" t="s">
        <v>605</v>
      </c>
      <c r="M144" s="60" t="s">
        <v>176</v>
      </c>
      <c r="N144" s="22">
        <v>43891</v>
      </c>
      <c r="O144" s="22">
        <v>44105</v>
      </c>
      <c r="P144" s="148" t="s">
        <v>725</v>
      </c>
      <c r="Q144" s="324"/>
      <c r="R144" s="322">
        <v>0.2</v>
      </c>
      <c r="S144" s="25">
        <v>0.1</v>
      </c>
    </row>
    <row r="145" spans="1:19" s="42" customFormat="1" ht="50.1" customHeight="1" thickBot="1" x14ac:dyDescent="0.3">
      <c r="A145" s="304"/>
      <c r="B145" s="304"/>
      <c r="C145" s="304"/>
      <c r="D145" s="304"/>
      <c r="E145" s="304"/>
      <c r="F145" s="304"/>
      <c r="G145" s="304"/>
      <c r="H145" s="347"/>
      <c r="I145" s="348"/>
      <c r="J145" s="337"/>
      <c r="K145" s="387"/>
      <c r="L145" s="60" t="s">
        <v>606</v>
      </c>
      <c r="M145" s="60" t="s">
        <v>148</v>
      </c>
      <c r="N145" s="22">
        <v>43862</v>
      </c>
      <c r="O145" s="22">
        <v>44165</v>
      </c>
      <c r="P145" s="148" t="s">
        <v>725</v>
      </c>
      <c r="Q145" s="324"/>
      <c r="R145" s="322"/>
      <c r="S145" s="25">
        <v>0.1</v>
      </c>
    </row>
    <row r="146" spans="1:19" s="42" customFormat="1" ht="80.25" customHeight="1" thickBot="1" x14ac:dyDescent="0.3">
      <c r="A146" s="304"/>
      <c r="B146" s="304"/>
      <c r="C146" s="304"/>
      <c r="D146" s="304"/>
      <c r="E146" s="304"/>
      <c r="F146" s="304"/>
      <c r="G146" s="304"/>
      <c r="H146" s="347"/>
      <c r="I146" s="348"/>
      <c r="J146" s="337"/>
      <c r="K146" s="353" t="s">
        <v>607</v>
      </c>
      <c r="L146" s="60" t="s">
        <v>608</v>
      </c>
      <c r="M146" s="60" t="s">
        <v>176</v>
      </c>
      <c r="N146" s="22">
        <v>43831</v>
      </c>
      <c r="O146" s="22">
        <v>44196</v>
      </c>
      <c r="P146" s="148" t="s">
        <v>725</v>
      </c>
      <c r="Q146" s="324"/>
      <c r="R146" s="322">
        <v>0.2</v>
      </c>
      <c r="S146" s="25">
        <v>0.1</v>
      </c>
    </row>
    <row r="147" spans="1:19" s="42" customFormat="1" ht="80.25" customHeight="1" thickBot="1" x14ac:dyDescent="0.3">
      <c r="A147" s="304"/>
      <c r="B147" s="304"/>
      <c r="C147" s="304"/>
      <c r="D147" s="304"/>
      <c r="E147" s="304"/>
      <c r="F147" s="304"/>
      <c r="G147" s="304"/>
      <c r="H147" s="347"/>
      <c r="I147" s="348"/>
      <c r="J147" s="337"/>
      <c r="K147" s="353"/>
      <c r="L147" s="60" t="s">
        <v>609</v>
      </c>
      <c r="M147" s="60" t="s">
        <v>176</v>
      </c>
      <c r="N147" s="22">
        <v>43831</v>
      </c>
      <c r="O147" s="22">
        <v>44196</v>
      </c>
      <c r="P147" s="148" t="s">
        <v>725</v>
      </c>
      <c r="Q147" s="324"/>
      <c r="R147" s="322"/>
      <c r="S147" s="25">
        <v>0.1</v>
      </c>
    </row>
    <row r="148" spans="1:19" s="42" customFormat="1" ht="75.75" customHeight="1" thickBot="1" x14ac:dyDescent="0.3">
      <c r="A148" s="303" t="s">
        <v>128</v>
      </c>
      <c r="B148" s="303" t="s">
        <v>126</v>
      </c>
      <c r="C148" s="303" t="s">
        <v>76</v>
      </c>
      <c r="D148" s="303" t="s">
        <v>375</v>
      </c>
      <c r="E148" s="303" t="s">
        <v>77</v>
      </c>
      <c r="F148" s="303" t="s">
        <v>78</v>
      </c>
      <c r="G148" s="303" t="s">
        <v>366</v>
      </c>
      <c r="H148" s="345" t="s">
        <v>79</v>
      </c>
      <c r="I148" s="346"/>
      <c r="J148" s="342">
        <v>1</v>
      </c>
      <c r="K148" s="303" t="s">
        <v>581</v>
      </c>
      <c r="L148" s="60" t="s">
        <v>160</v>
      </c>
      <c r="M148" s="60" t="s">
        <v>165</v>
      </c>
      <c r="N148" s="22">
        <v>43832</v>
      </c>
      <c r="O148" s="22">
        <v>43860</v>
      </c>
      <c r="P148" s="148" t="s">
        <v>725</v>
      </c>
      <c r="Q148" s="323">
        <v>1228750000</v>
      </c>
      <c r="R148" s="418">
        <v>0.45</v>
      </c>
      <c r="S148" s="29">
        <v>0.11</v>
      </c>
    </row>
    <row r="149" spans="1:19" s="42" customFormat="1" ht="57" customHeight="1" thickBot="1" x14ac:dyDescent="0.3">
      <c r="A149" s="304"/>
      <c r="B149" s="304"/>
      <c r="C149" s="304"/>
      <c r="D149" s="304"/>
      <c r="E149" s="304"/>
      <c r="F149" s="304"/>
      <c r="G149" s="304"/>
      <c r="H149" s="347"/>
      <c r="I149" s="348"/>
      <c r="J149" s="343"/>
      <c r="K149" s="304"/>
      <c r="L149" s="60" t="s">
        <v>162</v>
      </c>
      <c r="M149" s="60" t="s">
        <v>165</v>
      </c>
      <c r="N149" s="22">
        <v>43879</v>
      </c>
      <c r="O149" s="22">
        <v>43919</v>
      </c>
      <c r="P149" s="148" t="s">
        <v>725</v>
      </c>
      <c r="Q149" s="324"/>
      <c r="R149" s="419"/>
      <c r="S149" s="29">
        <v>0.11</v>
      </c>
    </row>
    <row r="150" spans="1:19" s="42" customFormat="1" ht="56.25" customHeight="1" thickBot="1" x14ac:dyDescent="0.3">
      <c r="A150" s="304"/>
      <c r="B150" s="304"/>
      <c r="C150" s="304"/>
      <c r="D150" s="304"/>
      <c r="E150" s="304"/>
      <c r="F150" s="304"/>
      <c r="G150" s="304"/>
      <c r="H150" s="347"/>
      <c r="I150" s="348"/>
      <c r="J150" s="343"/>
      <c r="K150" s="304"/>
      <c r="L150" s="60" t="s">
        <v>163</v>
      </c>
      <c r="M150" s="60" t="s">
        <v>165</v>
      </c>
      <c r="N150" s="22">
        <v>43922</v>
      </c>
      <c r="O150" s="22">
        <v>44185</v>
      </c>
      <c r="P150" s="148" t="s">
        <v>725</v>
      </c>
      <c r="Q150" s="324"/>
      <c r="R150" s="419"/>
      <c r="S150" s="29">
        <v>0.12</v>
      </c>
    </row>
    <row r="151" spans="1:19" s="42" customFormat="1" ht="59.25" customHeight="1" thickBot="1" x14ac:dyDescent="0.3">
      <c r="A151" s="305"/>
      <c r="B151" s="357"/>
      <c r="C151" s="305"/>
      <c r="D151" s="305"/>
      <c r="E151" s="305"/>
      <c r="F151" s="305"/>
      <c r="G151" s="305"/>
      <c r="H151" s="349"/>
      <c r="I151" s="350"/>
      <c r="J151" s="344"/>
      <c r="K151" s="304"/>
      <c r="L151" s="60" t="s">
        <v>164</v>
      </c>
      <c r="M151" s="60" t="s">
        <v>165</v>
      </c>
      <c r="N151" s="22">
        <v>44185</v>
      </c>
      <c r="O151" s="22">
        <v>44195</v>
      </c>
      <c r="P151" s="148" t="s">
        <v>725</v>
      </c>
      <c r="Q151" s="324"/>
      <c r="R151" s="419"/>
      <c r="S151" s="29">
        <v>0.11</v>
      </c>
    </row>
    <row r="152" spans="1:19" s="42" customFormat="1" ht="66" customHeight="1" thickBot="1" x14ac:dyDescent="0.3">
      <c r="A152" s="303" t="s">
        <v>130</v>
      </c>
      <c r="B152" s="304" t="s">
        <v>370</v>
      </c>
      <c r="C152" s="303" t="s">
        <v>76</v>
      </c>
      <c r="D152" s="303" t="s">
        <v>375</v>
      </c>
      <c r="E152" s="303" t="s">
        <v>77</v>
      </c>
      <c r="F152" s="303" t="s">
        <v>78</v>
      </c>
      <c r="G152" s="303" t="s">
        <v>366</v>
      </c>
      <c r="H152" s="345" t="s">
        <v>79</v>
      </c>
      <c r="I152" s="346"/>
      <c r="J152" s="342">
        <v>1</v>
      </c>
      <c r="K152" s="303" t="s">
        <v>379</v>
      </c>
      <c r="L152" s="60" t="s">
        <v>483</v>
      </c>
      <c r="M152" s="60" t="s">
        <v>324</v>
      </c>
      <c r="N152" s="22">
        <v>43832</v>
      </c>
      <c r="O152" s="22">
        <v>43895</v>
      </c>
      <c r="P152" s="148" t="s">
        <v>725</v>
      </c>
      <c r="Q152" s="324"/>
      <c r="R152" s="420">
        <v>0.2</v>
      </c>
      <c r="S152" s="29">
        <v>0.1</v>
      </c>
    </row>
    <row r="153" spans="1:19" s="42" customFormat="1" ht="51.95" customHeight="1" thickBot="1" x14ac:dyDescent="0.3">
      <c r="A153" s="304"/>
      <c r="B153" s="304"/>
      <c r="C153" s="304"/>
      <c r="D153" s="304"/>
      <c r="E153" s="304"/>
      <c r="F153" s="304"/>
      <c r="G153" s="304"/>
      <c r="H153" s="347"/>
      <c r="I153" s="348"/>
      <c r="J153" s="343"/>
      <c r="K153" s="305"/>
      <c r="L153" s="60" t="s">
        <v>583</v>
      </c>
      <c r="M153" s="60" t="s">
        <v>324</v>
      </c>
      <c r="N153" s="22">
        <v>43862</v>
      </c>
      <c r="O153" s="22" t="s">
        <v>584</v>
      </c>
      <c r="P153" s="148" t="s">
        <v>725</v>
      </c>
      <c r="Q153" s="324"/>
      <c r="R153" s="322"/>
      <c r="S153" s="29">
        <v>0.1</v>
      </c>
    </row>
    <row r="154" spans="1:19" s="42" customFormat="1" ht="84" customHeight="1" thickBot="1" x14ac:dyDescent="0.3">
      <c r="A154" s="304"/>
      <c r="B154" s="304"/>
      <c r="C154" s="304"/>
      <c r="D154" s="304"/>
      <c r="E154" s="304"/>
      <c r="F154" s="304"/>
      <c r="G154" s="304"/>
      <c r="H154" s="347"/>
      <c r="I154" s="348"/>
      <c r="J154" s="343"/>
      <c r="K154" s="329" t="s">
        <v>380</v>
      </c>
      <c r="L154" s="21" t="s">
        <v>720</v>
      </c>
      <c r="M154" s="60" t="s">
        <v>324</v>
      </c>
      <c r="N154" s="22">
        <v>43831</v>
      </c>
      <c r="O154" s="22">
        <v>44027</v>
      </c>
      <c r="P154" s="148" t="s">
        <v>725</v>
      </c>
      <c r="Q154" s="324"/>
      <c r="R154" s="322">
        <v>0.2</v>
      </c>
      <c r="S154" s="29">
        <v>0.1</v>
      </c>
    </row>
    <row r="155" spans="1:19" s="42" customFormat="1" ht="84" customHeight="1" thickBot="1" x14ac:dyDescent="0.3">
      <c r="A155" s="304"/>
      <c r="B155" s="304"/>
      <c r="C155" s="304"/>
      <c r="D155" s="304"/>
      <c r="E155" s="304"/>
      <c r="F155" s="304"/>
      <c r="G155" s="304"/>
      <c r="H155" s="347"/>
      <c r="I155" s="348"/>
      <c r="J155" s="343"/>
      <c r="K155" s="329"/>
      <c r="L155" s="21" t="s">
        <v>585</v>
      </c>
      <c r="M155" s="60" t="s">
        <v>324</v>
      </c>
      <c r="N155" s="22">
        <v>43831</v>
      </c>
      <c r="O155" s="22">
        <v>44027</v>
      </c>
      <c r="P155" s="148" t="s">
        <v>725</v>
      </c>
      <c r="Q155" s="324"/>
      <c r="R155" s="322"/>
      <c r="S155" s="29">
        <v>0.1</v>
      </c>
    </row>
    <row r="156" spans="1:19" s="42" customFormat="1" ht="83.25" customHeight="1" thickBot="1" x14ac:dyDescent="0.3">
      <c r="A156" s="68" t="s">
        <v>129</v>
      </c>
      <c r="B156" s="68" t="s">
        <v>126</v>
      </c>
      <c r="C156" s="32" t="s">
        <v>76</v>
      </c>
      <c r="D156" s="32" t="s">
        <v>375</v>
      </c>
      <c r="E156" s="32" t="s">
        <v>77</v>
      </c>
      <c r="F156" s="32" t="s">
        <v>78</v>
      </c>
      <c r="G156" s="32" t="s">
        <v>366</v>
      </c>
      <c r="H156" s="345" t="s">
        <v>79</v>
      </c>
      <c r="I156" s="346"/>
      <c r="J156" s="228">
        <v>1</v>
      </c>
      <c r="K156" s="60" t="s">
        <v>161</v>
      </c>
      <c r="L156" s="60" t="s">
        <v>582</v>
      </c>
      <c r="M156" s="60" t="s">
        <v>148</v>
      </c>
      <c r="N156" s="22">
        <v>43832</v>
      </c>
      <c r="O156" s="22">
        <v>44195</v>
      </c>
      <c r="P156" s="148" t="s">
        <v>725</v>
      </c>
      <c r="Q156" s="324"/>
      <c r="R156" s="85">
        <v>0.15</v>
      </c>
      <c r="S156" s="29">
        <v>0.15</v>
      </c>
    </row>
    <row r="157" spans="1:19" s="46" customFormat="1" ht="52.5" customHeight="1" thickBot="1" x14ac:dyDescent="0.3">
      <c r="A157" s="363" t="s">
        <v>133</v>
      </c>
      <c r="B157" s="363" t="s">
        <v>123</v>
      </c>
      <c r="C157" s="303" t="s">
        <v>76</v>
      </c>
      <c r="D157" s="303" t="s">
        <v>375</v>
      </c>
      <c r="E157" s="363" t="s">
        <v>77</v>
      </c>
      <c r="F157" s="303" t="s">
        <v>78</v>
      </c>
      <c r="G157" s="303" t="s">
        <v>366</v>
      </c>
      <c r="H157" s="345" t="s">
        <v>79</v>
      </c>
      <c r="I157" s="346"/>
      <c r="J157" s="342">
        <v>1</v>
      </c>
      <c r="K157" s="363" t="s">
        <v>639</v>
      </c>
      <c r="L157" s="57" t="s">
        <v>640</v>
      </c>
      <c r="M157" s="57" t="s">
        <v>651</v>
      </c>
      <c r="N157" s="44">
        <v>43831</v>
      </c>
      <c r="O157" s="44">
        <v>44196</v>
      </c>
      <c r="P157" s="148" t="s">
        <v>725</v>
      </c>
      <c r="Q157" s="324"/>
      <c r="R157" s="421">
        <v>0.6</v>
      </c>
      <c r="S157" s="45">
        <v>0.05</v>
      </c>
    </row>
    <row r="158" spans="1:19" s="46" customFormat="1" ht="52.5" customHeight="1" thickBot="1" x14ac:dyDescent="0.3">
      <c r="A158" s="329"/>
      <c r="B158" s="329"/>
      <c r="C158" s="304"/>
      <c r="D158" s="304"/>
      <c r="E158" s="329"/>
      <c r="F158" s="304"/>
      <c r="G158" s="304"/>
      <c r="H158" s="347"/>
      <c r="I158" s="348"/>
      <c r="J158" s="343"/>
      <c r="K158" s="329"/>
      <c r="L158" s="57" t="s">
        <v>170</v>
      </c>
      <c r="M158" s="57" t="s">
        <v>651</v>
      </c>
      <c r="N158" s="44">
        <v>43831</v>
      </c>
      <c r="O158" s="44">
        <v>44196</v>
      </c>
      <c r="P158" s="148" t="s">
        <v>725</v>
      </c>
      <c r="Q158" s="324"/>
      <c r="R158" s="422"/>
      <c r="S158" s="45">
        <v>0.05</v>
      </c>
    </row>
    <row r="159" spans="1:19" s="46" customFormat="1" ht="52.5" customHeight="1" thickBot="1" x14ac:dyDescent="0.3">
      <c r="A159" s="329"/>
      <c r="B159" s="329"/>
      <c r="C159" s="304"/>
      <c r="D159" s="304"/>
      <c r="E159" s="329"/>
      <c r="F159" s="304"/>
      <c r="G159" s="304"/>
      <c r="H159" s="347"/>
      <c r="I159" s="348"/>
      <c r="J159" s="343"/>
      <c r="K159" s="329"/>
      <c r="L159" s="57" t="s">
        <v>171</v>
      </c>
      <c r="M159" s="57" t="s">
        <v>652</v>
      </c>
      <c r="N159" s="44">
        <v>43983</v>
      </c>
      <c r="O159" s="44">
        <v>44196</v>
      </c>
      <c r="P159" s="148" t="s">
        <v>725</v>
      </c>
      <c r="Q159" s="324"/>
      <c r="R159" s="422"/>
      <c r="S159" s="45">
        <v>0.05</v>
      </c>
    </row>
    <row r="160" spans="1:19" s="46" customFormat="1" ht="52.5" customHeight="1" thickBot="1" x14ac:dyDescent="0.3">
      <c r="A160" s="329"/>
      <c r="B160" s="329"/>
      <c r="C160" s="304"/>
      <c r="D160" s="304"/>
      <c r="E160" s="329"/>
      <c r="F160" s="304"/>
      <c r="G160" s="304"/>
      <c r="H160" s="347"/>
      <c r="I160" s="348"/>
      <c r="J160" s="343"/>
      <c r="K160" s="329"/>
      <c r="L160" s="57" t="s">
        <v>363</v>
      </c>
      <c r="M160" s="57" t="s">
        <v>651</v>
      </c>
      <c r="N160" s="44">
        <v>43831</v>
      </c>
      <c r="O160" s="44">
        <v>44196</v>
      </c>
      <c r="P160" s="148" t="s">
        <v>725</v>
      </c>
      <c r="Q160" s="324"/>
      <c r="R160" s="422"/>
      <c r="S160" s="45">
        <v>0.05</v>
      </c>
    </row>
    <row r="161" spans="1:19" s="46" customFormat="1" ht="69.75" customHeight="1" thickBot="1" x14ac:dyDescent="0.3">
      <c r="A161" s="329"/>
      <c r="B161" s="329"/>
      <c r="C161" s="304"/>
      <c r="D161" s="304"/>
      <c r="E161" s="329"/>
      <c r="F161" s="304"/>
      <c r="G161" s="304"/>
      <c r="H161" s="347"/>
      <c r="I161" s="348"/>
      <c r="J161" s="343"/>
      <c r="K161" s="329"/>
      <c r="L161" s="57" t="s">
        <v>641</v>
      </c>
      <c r="M161" s="57" t="s">
        <v>402</v>
      </c>
      <c r="N161" s="44">
        <v>43831</v>
      </c>
      <c r="O161" s="44">
        <v>44196</v>
      </c>
      <c r="P161" s="148" t="s">
        <v>725</v>
      </c>
      <c r="Q161" s="324"/>
      <c r="R161" s="422"/>
      <c r="S161" s="45">
        <v>0.05</v>
      </c>
    </row>
    <row r="162" spans="1:19" s="46" customFormat="1" ht="69.75" customHeight="1" thickBot="1" x14ac:dyDescent="0.3">
      <c r="A162" s="329"/>
      <c r="B162" s="329"/>
      <c r="C162" s="304"/>
      <c r="D162" s="304"/>
      <c r="E162" s="329"/>
      <c r="F162" s="304"/>
      <c r="G162" s="304"/>
      <c r="H162" s="347"/>
      <c r="I162" s="348"/>
      <c r="J162" s="343"/>
      <c r="K162" s="329"/>
      <c r="L162" s="57" t="s">
        <v>642</v>
      </c>
      <c r="M162" s="57" t="s">
        <v>402</v>
      </c>
      <c r="N162" s="44">
        <v>43831</v>
      </c>
      <c r="O162" s="44">
        <v>44196</v>
      </c>
      <c r="P162" s="148" t="s">
        <v>725</v>
      </c>
      <c r="Q162" s="324"/>
      <c r="R162" s="422"/>
      <c r="S162" s="45">
        <v>0.04</v>
      </c>
    </row>
    <row r="163" spans="1:19" s="46" customFormat="1" ht="69.75" customHeight="1" thickBot="1" x14ac:dyDescent="0.3">
      <c r="A163" s="329"/>
      <c r="B163" s="329"/>
      <c r="C163" s="304"/>
      <c r="D163" s="304"/>
      <c r="E163" s="329"/>
      <c r="F163" s="304"/>
      <c r="G163" s="304"/>
      <c r="H163" s="347"/>
      <c r="I163" s="348"/>
      <c r="J163" s="343"/>
      <c r="K163" s="329"/>
      <c r="L163" s="57" t="s">
        <v>643</v>
      </c>
      <c r="M163" s="57" t="s">
        <v>653</v>
      </c>
      <c r="N163" s="44">
        <v>43983</v>
      </c>
      <c r="O163" s="44">
        <v>44196</v>
      </c>
      <c r="P163" s="148" t="s">
        <v>725</v>
      </c>
      <c r="Q163" s="324"/>
      <c r="R163" s="422"/>
      <c r="S163" s="45">
        <v>0.05</v>
      </c>
    </row>
    <row r="164" spans="1:19" s="46" customFormat="1" ht="69.75" customHeight="1" thickBot="1" x14ac:dyDescent="0.3">
      <c r="A164" s="329"/>
      <c r="B164" s="329"/>
      <c r="C164" s="304"/>
      <c r="D164" s="304"/>
      <c r="E164" s="329"/>
      <c r="F164" s="304"/>
      <c r="G164" s="304"/>
      <c r="H164" s="347"/>
      <c r="I164" s="348"/>
      <c r="J164" s="343"/>
      <c r="K164" s="329"/>
      <c r="L164" s="57" t="s">
        <v>644</v>
      </c>
      <c r="M164" s="57" t="s">
        <v>653</v>
      </c>
      <c r="N164" s="44">
        <v>43983</v>
      </c>
      <c r="O164" s="44">
        <v>44196</v>
      </c>
      <c r="P164" s="148" t="s">
        <v>725</v>
      </c>
      <c r="Q164" s="324"/>
      <c r="R164" s="422"/>
      <c r="S164" s="45">
        <v>0.05</v>
      </c>
    </row>
    <row r="165" spans="1:19" s="46" customFormat="1" ht="69.75" customHeight="1" thickBot="1" x14ac:dyDescent="0.3">
      <c r="A165" s="329"/>
      <c r="B165" s="329"/>
      <c r="C165" s="304"/>
      <c r="D165" s="304"/>
      <c r="E165" s="329"/>
      <c r="F165" s="304"/>
      <c r="G165" s="304"/>
      <c r="H165" s="347"/>
      <c r="I165" s="348"/>
      <c r="J165" s="343"/>
      <c r="K165" s="329"/>
      <c r="L165" s="57" t="s">
        <v>645</v>
      </c>
      <c r="M165" s="57" t="s">
        <v>176</v>
      </c>
      <c r="N165" s="44">
        <v>43831</v>
      </c>
      <c r="O165" s="44">
        <v>44196</v>
      </c>
      <c r="P165" s="148" t="s">
        <v>725</v>
      </c>
      <c r="Q165" s="324"/>
      <c r="R165" s="422"/>
      <c r="S165" s="45">
        <v>0.04</v>
      </c>
    </row>
    <row r="166" spans="1:19" s="46" customFormat="1" ht="69.75" customHeight="1" thickBot="1" x14ac:dyDescent="0.3">
      <c r="A166" s="329"/>
      <c r="B166" s="329"/>
      <c r="C166" s="304"/>
      <c r="D166" s="304"/>
      <c r="E166" s="329"/>
      <c r="F166" s="304"/>
      <c r="G166" s="304"/>
      <c r="H166" s="347"/>
      <c r="I166" s="348"/>
      <c r="J166" s="343"/>
      <c r="K166" s="329"/>
      <c r="L166" s="57" t="s">
        <v>646</v>
      </c>
      <c r="M166" s="57" t="s">
        <v>651</v>
      </c>
      <c r="N166" s="44">
        <v>43983</v>
      </c>
      <c r="O166" s="44">
        <v>44196</v>
      </c>
      <c r="P166" s="148" t="s">
        <v>725</v>
      </c>
      <c r="Q166" s="324"/>
      <c r="R166" s="422"/>
      <c r="S166" s="45">
        <v>0.04</v>
      </c>
    </row>
    <row r="167" spans="1:19" s="46" customFormat="1" ht="48.75" customHeight="1" thickBot="1" x14ac:dyDescent="0.3">
      <c r="A167" s="329"/>
      <c r="B167" s="329"/>
      <c r="C167" s="304"/>
      <c r="D167" s="304"/>
      <c r="E167" s="329"/>
      <c r="F167" s="304"/>
      <c r="G167" s="304"/>
      <c r="H167" s="347"/>
      <c r="I167" s="348"/>
      <c r="J167" s="343"/>
      <c r="K167" s="329"/>
      <c r="L167" s="57" t="s">
        <v>647</v>
      </c>
      <c r="M167" s="57" t="s">
        <v>403</v>
      </c>
      <c r="N167" s="44" t="s">
        <v>650</v>
      </c>
      <c r="O167" s="44">
        <v>43981</v>
      </c>
      <c r="P167" s="148" t="s">
        <v>725</v>
      </c>
      <c r="Q167" s="324"/>
      <c r="R167" s="422"/>
      <c r="S167" s="45">
        <v>0.04</v>
      </c>
    </row>
    <row r="168" spans="1:19" s="46" customFormat="1" ht="54.75" customHeight="1" thickBot="1" x14ac:dyDescent="0.3">
      <c r="A168" s="329"/>
      <c r="B168" s="329"/>
      <c r="C168" s="304"/>
      <c r="D168" s="304"/>
      <c r="E168" s="329"/>
      <c r="F168" s="304"/>
      <c r="G168" s="304"/>
      <c r="H168" s="347"/>
      <c r="I168" s="348"/>
      <c r="J168" s="343"/>
      <c r="K168" s="329"/>
      <c r="L168" s="57" t="s">
        <v>648</v>
      </c>
      <c r="M168" s="57" t="s">
        <v>403</v>
      </c>
      <c r="N168" s="44">
        <v>43983</v>
      </c>
      <c r="O168" s="44">
        <v>44012</v>
      </c>
      <c r="P168" s="148" t="s">
        <v>725</v>
      </c>
      <c r="Q168" s="324"/>
      <c r="R168" s="422"/>
      <c r="S168" s="45">
        <v>0.05</v>
      </c>
    </row>
    <row r="169" spans="1:19" s="46" customFormat="1" ht="60.75" customHeight="1" thickBot="1" x14ac:dyDescent="0.3">
      <c r="A169" s="329"/>
      <c r="B169" s="329"/>
      <c r="C169" s="304"/>
      <c r="D169" s="304"/>
      <c r="E169" s="329"/>
      <c r="F169" s="304"/>
      <c r="G169" s="304"/>
      <c r="H169" s="347"/>
      <c r="I169" s="348"/>
      <c r="J169" s="343"/>
      <c r="K169" s="329"/>
      <c r="L169" s="57" t="s">
        <v>649</v>
      </c>
      <c r="M169" s="57" t="s">
        <v>403</v>
      </c>
      <c r="N169" s="44">
        <v>43983</v>
      </c>
      <c r="O169" s="44">
        <v>44012</v>
      </c>
      <c r="P169" s="148" t="s">
        <v>725</v>
      </c>
      <c r="Q169" s="324"/>
      <c r="R169" s="422"/>
      <c r="S169" s="45">
        <v>0.04</v>
      </c>
    </row>
    <row r="170" spans="1:19" s="46" customFormat="1" ht="53.25" customHeight="1" thickBot="1" x14ac:dyDescent="0.3">
      <c r="A170" s="329"/>
      <c r="B170" s="329"/>
      <c r="C170" s="304"/>
      <c r="D170" s="304"/>
      <c r="E170" s="329"/>
      <c r="F170" s="304"/>
      <c r="G170" s="304"/>
      <c r="H170" s="347"/>
      <c r="I170" s="348"/>
      <c r="J170" s="343"/>
      <c r="K170" s="363" t="s">
        <v>166</v>
      </c>
      <c r="L170" s="57" t="s">
        <v>654</v>
      </c>
      <c r="M170" s="57" t="s">
        <v>651</v>
      </c>
      <c r="N170" s="44">
        <v>43831</v>
      </c>
      <c r="O170" s="44">
        <v>43831</v>
      </c>
      <c r="P170" s="148" t="s">
        <v>725</v>
      </c>
      <c r="Q170" s="324"/>
      <c r="R170" s="421">
        <v>0.3</v>
      </c>
      <c r="S170" s="40">
        <v>0.04</v>
      </c>
    </row>
    <row r="171" spans="1:19" s="46" customFormat="1" ht="57" customHeight="1" thickBot="1" x14ac:dyDescent="0.3">
      <c r="A171" s="329"/>
      <c r="B171" s="329"/>
      <c r="C171" s="304"/>
      <c r="D171" s="304"/>
      <c r="E171" s="329"/>
      <c r="F171" s="304"/>
      <c r="G171" s="304"/>
      <c r="H171" s="347"/>
      <c r="I171" s="348"/>
      <c r="J171" s="343"/>
      <c r="K171" s="329"/>
      <c r="L171" s="57" t="s">
        <v>173</v>
      </c>
      <c r="M171" s="57" t="s">
        <v>651</v>
      </c>
      <c r="N171" s="44">
        <v>43831</v>
      </c>
      <c r="O171" s="44">
        <v>44196</v>
      </c>
      <c r="P171" s="148" t="s">
        <v>725</v>
      </c>
      <c r="Q171" s="324"/>
      <c r="R171" s="422"/>
      <c r="S171" s="40">
        <v>0.04</v>
      </c>
    </row>
    <row r="172" spans="1:19" s="46" customFormat="1" ht="57" customHeight="1" thickBot="1" x14ac:dyDescent="0.3">
      <c r="A172" s="329"/>
      <c r="B172" s="329"/>
      <c r="C172" s="304"/>
      <c r="D172" s="304"/>
      <c r="E172" s="329"/>
      <c r="F172" s="304"/>
      <c r="G172" s="304"/>
      <c r="H172" s="347"/>
      <c r="I172" s="348"/>
      <c r="J172" s="343"/>
      <c r="K172" s="329"/>
      <c r="L172" s="57" t="s">
        <v>655</v>
      </c>
      <c r="M172" s="57" t="s">
        <v>651</v>
      </c>
      <c r="N172" s="44">
        <v>43891</v>
      </c>
      <c r="O172" s="44">
        <v>44012</v>
      </c>
      <c r="P172" s="148" t="s">
        <v>725</v>
      </c>
      <c r="Q172" s="324"/>
      <c r="R172" s="422"/>
      <c r="S172" s="40">
        <v>0.04</v>
      </c>
    </row>
    <row r="173" spans="1:19" s="46" customFormat="1" ht="66.75" customHeight="1" thickBot="1" x14ac:dyDescent="0.3">
      <c r="A173" s="329"/>
      <c r="B173" s="329"/>
      <c r="C173" s="304"/>
      <c r="D173" s="304"/>
      <c r="E173" s="329"/>
      <c r="F173" s="304"/>
      <c r="G173" s="304"/>
      <c r="H173" s="347"/>
      <c r="I173" s="348"/>
      <c r="J173" s="343"/>
      <c r="K173" s="329"/>
      <c r="L173" s="57" t="s">
        <v>656</v>
      </c>
      <c r="M173" s="57" t="s">
        <v>651</v>
      </c>
      <c r="N173" s="44">
        <v>43983</v>
      </c>
      <c r="O173" s="44">
        <v>44196</v>
      </c>
      <c r="P173" s="148" t="s">
        <v>725</v>
      </c>
      <c r="Q173" s="324"/>
      <c r="R173" s="422"/>
      <c r="S173" s="40">
        <v>0.03</v>
      </c>
    </row>
    <row r="174" spans="1:19" s="46" customFormat="1" ht="53.25" customHeight="1" thickBot="1" x14ac:dyDescent="0.3">
      <c r="A174" s="329"/>
      <c r="B174" s="329"/>
      <c r="C174" s="304"/>
      <c r="D174" s="304"/>
      <c r="E174" s="329"/>
      <c r="F174" s="304"/>
      <c r="G174" s="304"/>
      <c r="H174" s="347"/>
      <c r="I174" s="348"/>
      <c r="J174" s="343"/>
      <c r="K174" s="329"/>
      <c r="L174" s="57" t="s">
        <v>174</v>
      </c>
      <c r="M174" s="57" t="s">
        <v>651</v>
      </c>
      <c r="N174" s="44">
        <v>43831</v>
      </c>
      <c r="O174" s="44">
        <v>44196</v>
      </c>
      <c r="P174" s="148" t="s">
        <v>725</v>
      </c>
      <c r="Q174" s="324"/>
      <c r="R174" s="422"/>
      <c r="S174" s="40">
        <v>0.03</v>
      </c>
    </row>
    <row r="175" spans="1:19" s="46" customFormat="1" ht="57" customHeight="1" thickBot="1" x14ac:dyDescent="0.3">
      <c r="A175" s="329"/>
      <c r="B175" s="329"/>
      <c r="C175" s="304"/>
      <c r="D175" s="304"/>
      <c r="E175" s="329"/>
      <c r="F175" s="304"/>
      <c r="G175" s="304"/>
      <c r="H175" s="347"/>
      <c r="I175" s="348"/>
      <c r="J175" s="343"/>
      <c r="K175" s="329"/>
      <c r="L175" s="57" t="s">
        <v>175</v>
      </c>
      <c r="M175" s="57" t="s">
        <v>651</v>
      </c>
      <c r="N175" s="44">
        <v>43983</v>
      </c>
      <c r="O175" s="44">
        <v>44196</v>
      </c>
      <c r="P175" s="148" t="s">
        <v>725</v>
      </c>
      <c r="Q175" s="324"/>
      <c r="R175" s="422"/>
      <c r="S175" s="40">
        <v>0.03</v>
      </c>
    </row>
    <row r="176" spans="1:19" s="46" customFormat="1" ht="68.25" customHeight="1" thickBot="1" x14ac:dyDescent="0.3">
      <c r="A176" s="329"/>
      <c r="B176" s="329"/>
      <c r="C176" s="304"/>
      <c r="D176" s="304"/>
      <c r="E176" s="329"/>
      <c r="F176" s="304"/>
      <c r="G176" s="304"/>
      <c r="H176" s="347"/>
      <c r="I176" s="348"/>
      <c r="J176" s="343"/>
      <c r="K176" s="329"/>
      <c r="L176" s="57" t="s">
        <v>657</v>
      </c>
      <c r="M176" s="57" t="s">
        <v>651</v>
      </c>
      <c r="N176" s="44">
        <v>43983</v>
      </c>
      <c r="O176" s="44">
        <v>44196</v>
      </c>
      <c r="P176" s="148" t="s">
        <v>725</v>
      </c>
      <c r="Q176" s="324"/>
      <c r="R176" s="422"/>
      <c r="S176" s="40">
        <v>0.03</v>
      </c>
    </row>
    <row r="177" spans="1:19" s="46" customFormat="1" ht="93" customHeight="1" thickBot="1" x14ac:dyDescent="0.3">
      <c r="A177" s="329"/>
      <c r="B177" s="329"/>
      <c r="C177" s="304"/>
      <c r="D177" s="304"/>
      <c r="E177" s="329"/>
      <c r="F177" s="304"/>
      <c r="G177" s="304"/>
      <c r="H177" s="347"/>
      <c r="I177" s="348"/>
      <c r="J177" s="343"/>
      <c r="K177" s="376"/>
      <c r="L177" s="57" t="s">
        <v>658</v>
      </c>
      <c r="M177" s="57" t="s">
        <v>651</v>
      </c>
      <c r="N177" s="44">
        <v>43831</v>
      </c>
      <c r="O177" s="44">
        <v>44196</v>
      </c>
      <c r="P177" s="148" t="s">
        <v>725</v>
      </c>
      <c r="Q177" s="324"/>
      <c r="R177" s="423"/>
      <c r="S177" s="40">
        <v>0.06</v>
      </c>
    </row>
    <row r="178" spans="1:19" s="46" customFormat="1" ht="51" customHeight="1" thickBot="1" x14ac:dyDescent="0.3">
      <c r="A178" s="329"/>
      <c r="B178" s="329"/>
      <c r="C178" s="304"/>
      <c r="D178" s="304"/>
      <c r="E178" s="329"/>
      <c r="F178" s="304"/>
      <c r="G178" s="304"/>
      <c r="H178" s="347"/>
      <c r="I178" s="348"/>
      <c r="J178" s="343"/>
      <c r="K178" s="363" t="s">
        <v>167</v>
      </c>
      <c r="L178" s="57" t="s">
        <v>168</v>
      </c>
      <c r="M178" s="57" t="s">
        <v>660</v>
      </c>
      <c r="N178" s="44">
        <v>43831</v>
      </c>
      <c r="O178" s="44">
        <v>44166</v>
      </c>
      <c r="P178" s="148" t="s">
        <v>725</v>
      </c>
      <c r="Q178" s="324"/>
      <c r="R178" s="421">
        <v>0.1</v>
      </c>
      <c r="S178" s="40">
        <v>0.05</v>
      </c>
    </row>
    <row r="179" spans="1:19" s="46" customFormat="1" ht="65.099999999999994" customHeight="1" thickBot="1" x14ac:dyDescent="0.3">
      <c r="A179" s="376"/>
      <c r="B179" s="376"/>
      <c r="C179" s="305"/>
      <c r="D179" s="305"/>
      <c r="E179" s="376"/>
      <c r="F179" s="305"/>
      <c r="G179" s="305"/>
      <c r="H179" s="349"/>
      <c r="I179" s="350"/>
      <c r="J179" s="344"/>
      <c r="K179" s="376"/>
      <c r="L179" s="57" t="s">
        <v>659</v>
      </c>
      <c r="M179" s="57" t="s">
        <v>661</v>
      </c>
      <c r="N179" s="44">
        <v>43831</v>
      </c>
      <c r="O179" s="44">
        <v>44166</v>
      </c>
      <c r="P179" s="148" t="s">
        <v>725</v>
      </c>
      <c r="Q179" s="324"/>
      <c r="R179" s="423"/>
      <c r="S179" s="40">
        <v>0.05</v>
      </c>
    </row>
    <row r="180" spans="1:19" s="42" customFormat="1" ht="75.75" customHeight="1" thickBot="1" x14ac:dyDescent="0.3">
      <c r="A180" s="363" t="s">
        <v>135</v>
      </c>
      <c r="B180" s="363" t="s">
        <v>124</v>
      </c>
      <c r="C180" s="363" t="s">
        <v>76</v>
      </c>
      <c r="D180" s="363" t="s">
        <v>375</v>
      </c>
      <c r="E180" s="363" t="s">
        <v>77</v>
      </c>
      <c r="F180" s="363" t="s">
        <v>78</v>
      </c>
      <c r="G180" s="363" t="s">
        <v>366</v>
      </c>
      <c r="H180" s="332" t="s">
        <v>79</v>
      </c>
      <c r="I180" s="333"/>
      <c r="J180" s="384">
        <v>1</v>
      </c>
      <c r="K180" s="153" t="s">
        <v>177</v>
      </c>
      <c r="L180" s="57" t="s">
        <v>586</v>
      </c>
      <c r="M180" s="57" t="s">
        <v>148</v>
      </c>
      <c r="N180" s="44">
        <v>44013</v>
      </c>
      <c r="O180" s="44">
        <v>44104</v>
      </c>
      <c r="P180" s="148" t="s">
        <v>725</v>
      </c>
      <c r="Q180" s="324"/>
      <c r="R180" s="25">
        <v>0.1</v>
      </c>
      <c r="S180" s="25">
        <v>0.1</v>
      </c>
    </row>
    <row r="181" spans="1:19" s="42" customFormat="1" ht="41.25" customHeight="1" thickBot="1" x14ac:dyDescent="0.3">
      <c r="A181" s="329"/>
      <c r="B181" s="329"/>
      <c r="C181" s="329"/>
      <c r="D181" s="329"/>
      <c r="E181" s="329"/>
      <c r="F181" s="329"/>
      <c r="G181" s="329"/>
      <c r="H181" s="358"/>
      <c r="I181" s="359"/>
      <c r="J181" s="385"/>
      <c r="K181" s="363" t="s">
        <v>178</v>
      </c>
      <c r="L181" s="57" t="s">
        <v>587</v>
      </c>
      <c r="M181" s="424" t="s">
        <v>180</v>
      </c>
      <c r="N181" s="44">
        <v>44013</v>
      </c>
      <c r="O181" s="44">
        <v>44104</v>
      </c>
      <c r="P181" s="148" t="s">
        <v>725</v>
      </c>
      <c r="Q181" s="324"/>
      <c r="R181" s="308">
        <v>0.4</v>
      </c>
      <c r="S181" s="25">
        <v>7.0000000000000007E-2</v>
      </c>
    </row>
    <row r="182" spans="1:19" s="42" customFormat="1" ht="36.75" customHeight="1" thickBot="1" x14ac:dyDescent="0.3">
      <c r="A182" s="329"/>
      <c r="B182" s="329"/>
      <c r="C182" s="329"/>
      <c r="D182" s="329"/>
      <c r="E182" s="329"/>
      <c r="F182" s="329"/>
      <c r="G182" s="329"/>
      <c r="H182" s="358"/>
      <c r="I182" s="359"/>
      <c r="J182" s="385"/>
      <c r="K182" s="329"/>
      <c r="L182" s="57" t="s">
        <v>588</v>
      </c>
      <c r="M182" s="425"/>
      <c r="N182" s="44">
        <v>44013</v>
      </c>
      <c r="O182" s="44">
        <v>44162</v>
      </c>
      <c r="P182" s="148" t="s">
        <v>725</v>
      </c>
      <c r="Q182" s="324"/>
      <c r="R182" s="322"/>
      <c r="S182" s="25">
        <v>7.0000000000000007E-2</v>
      </c>
    </row>
    <row r="183" spans="1:19" s="42" customFormat="1" ht="36.75" customHeight="1" thickBot="1" x14ac:dyDescent="0.3">
      <c r="A183" s="329"/>
      <c r="B183" s="329"/>
      <c r="C183" s="329"/>
      <c r="D183" s="329"/>
      <c r="E183" s="329"/>
      <c r="F183" s="329"/>
      <c r="G183" s="329"/>
      <c r="H183" s="358"/>
      <c r="I183" s="359"/>
      <c r="J183" s="385"/>
      <c r="K183" s="376"/>
      <c r="L183" s="57" t="s">
        <v>589</v>
      </c>
      <c r="M183" s="426"/>
      <c r="N183" s="44">
        <v>43892</v>
      </c>
      <c r="O183" s="44">
        <v>44134</v>
      </c>
      <c r="P183" s="148" t="s">
        <v>725</v>
      </c>
      <c r="Q183" s="324"/>
      <c r="R183" s="309"/>
      <c r="S183" s="25">
        <v>0.26</v>
      </c>
    </row>
    <row r="184" spans="1:19" s="42" customFormat="1" ht="27" customHeight="1" thickBot="1" x14ac:dyDescent="0.3">
      <c r="A184" s="329"/>
      <c r="B184" s="329"/>
      <c r="C184" s="329"/>
      <c r="D184" s="329"/>
      <c r="E184" s="329"/>
      <c r="F184" s="329"/>
      <c r="G184" s="329"/>
      <c r="H184" s="358"/>
      <c r="I184" s="359"/>
      <c r="J184" s="385"/>
      <c r="K184" s="363" t="s">
        <v>179</v>
      </c>
      <c r="L184" s="57" t="s">
        <v>590</v>
      </c>
      <c r="M184" s="424" t="s">
        <v>148</v>
      </c>
      <c r="N184" s="44">
        <v>43832</v>
      </c>
      <c r="O184" s="44">
        <v>44195</v>
      </c>
      <c r="P184" s="148" t="s">
        <v>725</v>
      </c>
      <c r="Q184" s="324"/>
      <c r="R184" s="308">
        <v>0.5</v>
      </c>
      <c r="S184" s="25">
        <v>0.35</v>
      </c>
    </row>
    <row r="185" spans="1:19" s="42" customFormat="1" ht="40.5" customHeight="1" thickBot="1" x14ac:dyDescent="0.3">
      <c r="A185" s="329"/>
      <c r="B185" s="329"/>
      <c r="C185" s="329"/>
      <c r="D185" s="376"/>
      <c r="E185" s="376"/>
      <c r="F185" s="376"/>
      <c r="G185" s="376"/>
      <c r="H185" s="334"/>
      <c r="I185" s="335"/>
      <c r="J185" s="383"/>
      <c r="K185" s="376"/>
      <c r="L185" s="57" t="s">
        <v>591</v>
      </c>
      <c r="M185" s="426"/>
      <c r="N185" s="44">
        <v>43832</v>
      </c>
      <c r="O185" s="44" t="s">
        <v>592</v>
      </c>
      <c r="P185" s="148" t="s">
        <v>725</v>
      </c>
      <c r="Q185" s="324"/>
      <c r="R185" s="322"/>
      <c r="S185" s="25">
        <v>0.15</v>
      </c>
    </row>
    <row r="186" spans="1:19" s="42" customFormat="1" ht="42" customHeight="1" thickBot="1" x14ac:dyDescent="0.3">
      <c r="A186" s="303" t="s">
        <v>129</v>
      </c>
      <c r="B186" s="303" t="s">
        <v>149</v>
      </c>
      <c r="C186" s="303" t="s">
        <v>76</v>
      </c>
      <c r="D186" s="303" t="s">
        <v>375</v>
      </c>
      <c r="E186" s="303" t="s">
        <v>77</v>
      </c>
      <c r="F186" s="303" t="s">
        <v>78</v>
      </c>
      <c r="G186" s="303" t="s">
        <v>366</v>
      </c>
      <c r="H186" s="345" t="s">
        <v>150</v>
      </c>
      <c r="I186" s="346"/>
      <c r="J186" s="342">
        <v>1</v>
      </c>
      <c r="K186" s="303" t="s">
        <v>570</v>
      </c>
      <c r="L186" s="60" t="s">
        <v>571</v>
      </c>
      <c r="M186" s="60" t="s">
        <v>147</v>
      </c>
      <c r="N186" s="22">
        <v>43832</v>
      </c>
      <c r="O186" s="22">
        <v>44012</v>
      </c>
      <c r="P186" s="148" t="s">
        <v>725</v>
      </c>
      <c r="Q186" s="324"/>
      <c r="R186" s="308">
        <v>0.3</v>
      </c>
      <c r="S186" s="29">
        <v>0.15</v>
      </c>
    </row>
    <row r="187" spans="1:19" s="42" customFormat="1" ht="60.75" customHeight="1" thickBot="1" x14ac:dyDescent="0.3">
      <c r="A187" s="304"/>
      <c r="B187" s="304"/>
      <c r="C187" s="304"/>
      <c r="D187" s="304"/>
      <c r="E187" s="304"/>
      <c r="F187" s="304"/>
      <c r="G187" s="304"/>
      <c r="H187" s="347"/>
      <c r="I187" s="348"/>
      <c r="J187" s="343"/>
      <c r="K187" s="304"/>
      <c r="L187" s="60" t="s">
        <v>572</v>
      </c>
      <c r="M187" s="60" t="s">
        <v>147</v>
      </c>
      <c r="N187" s="22">
        <v>43862</v>
      </c>
      <c r="O187" s="22">
        <v>44012</v>
      </c>
      <c r="P187" s="148" t="s">
        <v>725</v>
      </c>
      <c r="Q187" s="324"/>
      <c r="R187" s="322"/>
      <c r="S187" s="29">
        <v>0.15</v>
      </c>
    </row>
    <row r="188" spans="1:19" s="42" customFormat="1" ht="50.25" customHeight="1" thickBot="1" x14ac:dyDescent="0.3">
      <c r="A188" s="304"/>
      <c r="B188" s="304"/>
      <c r="C188" s="304"/>
      <c r="D188" s="304"/>
      <c r="E188" s="304"/>
      <c r="F188" s="304"/>
      <c r="G188" s="304"/>
      <c r="H188" s="347"/>
      <c r="I188" s="348"/>
      <c r="J188" s="343"/>
      <c r="K188" s="303" t="s">
        <v>573</v>
      </c>
      <c r="L188" s="60" t="s">
        <v>574</v>
      </c>
      <c r="M188" s="60" t="s">
        <v>147</v>
      </c>
      <c r="N188" s="22">
        <v>43862</v>
      </c>
      <c r="O188" s="22">
        <v>44012</v>
      </c>
      <c r="P188" s="148" t="s">
        <v>725</v>
      </c>
      <c r="Q188" s="324"/>
      <c r="R188" s="308">
        <v>0.4</v>
      </c>
      <c r="S188" s="25">
        <v>0.1</v>
      </c>
    </row>
    <row r="189" spans="1:19" s="42" customFormat="1" ht="50.25" customHeight="1" thickBot="1" x14ac:dyDescent="0.3">
      <c r="A189" s="304"/>
      <c r="B189" s="304"/>
      <c r="C189" s="304"/>
      <c r="D189" s="304"/>
      <c r="E189" s="304"/>
      <c r="F189" s="304"/>
      <c r="G189" s="304"/>
      <c r="H189" s="347"/>
      <c r="I189" s="348"/>
      <c r="J189" s="343"/>
      <c r="K189" s="304"/>
      <c r="L189" s="60" t="s">
        <v>575</v>
      </c>
      <c r="M189" s="60" t="s">
        <v>147</v>
      </c>
      <c r="N189" s="22">
        <v>43862</v>
      </c>
      <c r="O189" s="22">
        <v>44012</v>
      </c>
      <c r="P189" s="148" t="s">
        <v>725</v>
      </c>
      <c r="Q189" s="324"/>
      <c r="R189" s="322"/>
      <c r="S189" s="25">
        <v>0.15</v>
      </c>
    </row>
    <row r="190" spans="1:19" s="42" customFormat="1" ht="50.25" customHeight="1" thickBot="1" x14ac:dyDescent="0.3">
      <c r="A190" s="304"/>
      <c r="B190" s="304"/>
      <c r="C190" s="304"/>
      <c r="D190" s="304"/>
      <c r="E190" s="304"/>
      <c r="F190" s="304"/>
      <c r="G190" s="304"/>
      <c r="H190" s="347"/>
      <c r="I190" s="348"/>
      <c r="J190" s="343"/>
      <c r="K190" s="304"/>
      <c r="L190" s="60" t="s">
        <v>576</v>
      </c>
      <c r="M190" s="60" t="s">
        <v>147</v>
      </c>
      <c r="N190" s="22">
        <v>43862</v>
      </c>
      <c r="O190" s="22">
        <v>44012</v>
      </c>
      <c r="P190" s="148" t="s">
        <v>725</v>
      </c>
      <c r="Q190" s="324"/>
      <c r="R190" s="322"/>
      <c r="S190" s="25">
        <v>0.15</v>
      </c>
    </row>
    <row r="191" spans="1:19" s="42" customFormat="1" ht="33.75" customHeight="1" thickBot="1" x14ac:dyDescent="0.3">
      <c r="A191" s="304"/>
      <c r="B191" s="304"/>
      <c r="C191" s="304"/>
      <c r="D191" s="304"/>
      <c r="E191" s="304"/>
      <c r="F191" s="304"/>
      <c r="G191" s="304"/>
      <c r="H191" s="347"/>
      <c r="I191" s="348"/>
      <c r="J191" s="343"/>
      <c r="K191" s="303" t="s">
        <v>577</v>
      </c>
      <c r="L191" s="60" t="s">
        <v>578</v>
      </c>
      <c r="M191" s="60" t="s">
        <v>147</v>
      </c>
      <c r="N191" s="22">
        <v>43862</v>
      </c>
      <c r="O191" s="22">
        <v>44012</v>
      </c>
      <c r="P191" s="148" t="s">
        <v>725</v>
      </c>
      <c r="Q191" s="324"/>
      <c r="R191" s="308">
        <v>0.3</v>
      </c>
      <c r="S191" s="25">
        <v>0.1</v>
      </c>
    </row>
    <row r="192" spans="1:19" s="42" customFormat="1" ht="33.75" customHeight="1" thickBot="1" x14ac:dyDescent="0.3">
      <c r="A192" s="304"/>
      <c r="B192" s="304"/>
      <c r="C192" s="304"/>
      <c r="D192" s="304"/>
      <c r="E192" s="304"/>
      <c r="F192" s="304"/>
      <c r="G192" s="304"/>
      <c r="H192" s="347"/>
      <c r="I192" s="348"/>
      <c r="J192" s="343"/>
      <c r="K192" s="304"/>
      <c r="L192" s="60" t="s">
        <v>579</v>
      </c>
      <c r="M192" s="60" t="s">
        <v>147</v>
      </c>
      <c r="N192" s="22">
        <v>43862</v>
      </c>
      <c r="O192" s="22">
        <v>44012</v>
      </c>
      <c r="P192" s="148" t="s">
        <v>725</v>
      </c>
      <c r="Q192" s="324"/>
      <c r="R192" s="322"/>
      <c r="S192" s="25">
        <v>0.1</v>
      </c>
    </row>
    <row r="193" spans="1:19" s="42" customFormat="1" ht="66" customHeight="1" thickBot="1" x14ac:dyDescent="0.3">
      <c r="A193" s="304"/>
      <c r="B193" s="304"/>
      <c r="C193" s="304"/>
      <c r="D193" s="304"/>
      <c r="E193" s="304"/>
      <c r="F193" s="304"/>
      <c r="G193" s="304"/>
      <c r="H193" s="347"/>
      <c r="I193" s="348"/>
      <c r="J193" s="343"/>
      <c r="K193" s="304"/>
      <c r="L193" s="60" t="s">
        <v>580</v>
      </c>
      <c r="M193" s="148" t="s">
        <v>148</v>
      </c>
      <c r="N193" s="22">
        <v>43862</v>
      </c>
      <c r="O193" s="22">
        <v>44012</v>
      </c>
      <c r="P193" s="148" t="s">
        <v>725</v>
      </c>
      <c r="Q193" s="324"/>
      <c r="R193" s="322"/>
      <c r="S193" s="25">
        <v>0.1</v>
      </c>
    </row>
    <row r="194" spans="1:19" s="42" customFormat="1" ht="57" customHeight="1" thickBot="1" x14ac:dyDescent="0.3">
      <c r="A194" s="363" t="s">
        <v>136</v>
      </c>
      <c r="B194" s="363" t="s">
        <v>125</v>
      </c>
      <c r="C194" s="363" t="s">
        <v>76</v>
      </c>
      <c r="D194" s="363" t="s">
        <v>375</v>
      </c>
      <c r="E194" s="363" t="s">
        <v>714</v>
      </c>
      <c r="F194" s="363" t="s">
        <v>378</v>
      </c>
      <c r="G194" s="363" t="s">
        <v>82</v>
      </c>
      <c r="H194" s="332" t="s">
        <v>83</v>
      </c>
      <c r="I194" s="333"/>
      <c r="J194" s="384">
        <v>1</v>
      </c>
      <c r="K194" s="363" t="s">
        <v>610</v>
      </c>
      <c r="L194" s="57" t="s">
        <v>611</v>
      </c>
      <c r="M194" s="60" t="s">
        <v>148</v>
      </c>
      <c r="N194" s="22">
        <v>43891</v>
      </c>
      <c r="O194" s="22">
        <v>44196</v>
      </c>
      <c r="P194" s="148" t="s">
        <v>725</v>
      </c>
      <c r="Q194" s="323">
        <v>495580000</v>
      </c>
      <c r="R194" s="308">
        <v>1</v>
      </c>
      <c r="S194" s="25">
        <v>0.25</v>
      </c>
    </row>
    <row r="195" spans="1:19" s="42" customFormat="1" ht="84" customHeight="1" thickBot="1" x14ac:dyDescent="0.3">
      <c r="A195" s="329"/>
      <c r="B195" s="329"/>
      <c r="C195" s="329"/>
      <c r="D195" s="329"/>
      <c r="E195" s="329"/>
      <c r="F195" s="329"/>
      <c r="G195" s="329"/>
      <c r="H195" s="358"/>
      <c r="I195" s="359"/>
      <c r="J195" s="385"/>
      <c r="K195" s="329"/>
      <c r="L195" s="152" t="s">
        <v>612</v>
      </c>
      <c r="M195" s="60" t="s">
        <v>148</v>
      </c>
      <c r="N195" s="22">
        <v>43891</v>
      </c>
      <c r="O195" s="22">
        <v>44196</v>
      </c>
      <c r="P195" s="148" t="s">
        <v>725</v>
      </c>
      <c r="Q195" s="324"/>
      <c r="R195" s="322"/>
      <c r="S195" s="25">
        <v>0.25</v>
      </c>
    </row>
    <row r="196" spans="1:19" s="42" customFormat="1" ht="54" customHeight="1" thickBot="1" x14ac:dyDescent="0.3">
      <c r="A196" s="329"/>
      <c r="B196" s="329"/>
      <c r="C196" s="329"/>
      <c r="D196" s="329"/>
      <c r="E196" s="329"/>
      <c r="F196" s="329"/>
      <c r="G196" s="329"/>
      <c r="H196" s="358"/>
      <c r="I196" s="359"/>
      <c r="J196" s="385"/>
      <c r="K196" s="329"/>
      <c r="L196" s="152" t="s">
        <v>371</v>
      </c>
      <c r="M196" s="60" t="s">
        <v>148</v>
      </c>
      <c r="N196" s="22">
        <v>43891</v>
      </c>
      <c r="O196" s="22">
        <v>44196</v>
      </c>
      <c r="P196" s="148" t="s">
        <v>725</v>
      </c>
      <c r="Q196" s="324"/>
      <c r="R196" s="322"/>
      <c r="S196" s="25">
        <v>0.25</v>
      </c>
    </row>
    <row r="197" spans="1:19" s="42" customFormat="1" ht="56.1" customHeight="1" thickBot="1" x14ac:dyDescent="0.3">
      <c r="A197" s="376"/>
      <c r="B197" s="376"/>
      <c r="C197" s="376"/>
      <c r="D197" s="376"/>
      <c r="E197" s="376"/>
      <c r="F197" s="376"/>
      <c r="G197" s="376"/>
      <c r="H197" s="334"/>
      <c r="I197" s="335"/>
      <c r="J197" s="383"/>
      <c r="K197" s="376"/>
      <c r="L197" s="152" t="s">
        <v>613</v>
      </c>
      <c r="M197" s="60" t="s">
        <v>148</v>
      </c>
      <c r="N197" s="22">
        <v>43891</v>
      </c>
      <c r="O197" s="22">
        <v>44196</v>
      </c>
      <c r="P197" s="148" t="s">
        <v>725</v>
      </c>
      <c r="Q197" s="325"/>
      <c r="R197" s="309"/>
      <c r="S197" s="25">
        <v>0.25</v>
      </c>
    </row>
    <row r="198" spans="1:19" s="42" customFormat="1" ht="48" customHeight="1" thickBot="1" x14ac:dyDescent="0.3">
      <c r="A198" s="304" t="s">
        <v>128</v>
      </c>
      <c r="B198" s="304" t="s">
        <v>212</v>
      </c>
      <c r="C198" s="304" t="s">
        <v>76</v>
      </c>
      <c r="D198" s="304" t="s">
        <v>375</v>
      </c>
      <c r="E198" s="303" t="s">
        <v>377</v>
      </c>
      <c r="F198" s="303" t="s">
        <v>84</v>
      </c>
      <c r="G198" s="303" t="s">
        <v>85</v>
      </c>
      <c r="H198" s="345" t="s">
        <v>86</v>
      </c>
      <c r="I198" s="346"/>
      <c r="J198" s="342">
        <v>1</v>
      </c>
      <c r="K198" s="303" t="s">
        <v>207</v>
      </c>
      <c r="L198" s="60" t="s">
        <v>208</v>
      </c>
      <c r="M198" s="60" t="s">
        <v>614</v>
      </c>
      <c r="N198" s="22">
        <v>43832</v>
      </c>
      <c r="O198" s="22">
        <v>43876</v>
      </c>
      <c r="P198" s="148" t="s">
        <v>725</v>
      </c>
      <c r="Q198" s="323">
        <v>1299950000</v>
      </c>
      <c r="R198" s="308">
        <v>0.15</v>
      </c>
      <c r="S198" s="116">
        <v>0.03</v>
      </c>
    </row>
    <row r="199" spans="1:19" s="42" customFormat="1" ht="69.95" customHeight="1" thickBot="1" x14ac:dyDescent="0.3">
      <c r="A199" s="304"/>
      <c r="B199" s="304"/>
      <c r="C199" s="304"/>
      <c r="D199" s="304"/>
      <c r="E199" s="304"/>
      <c r="F199" s="304"/>
      <c r="G199" s="304"/>
      <c r="H199" s="347"/>
      <c r="I199" s="348"/>
      <c r="J199" s="343"/>
      <c r="K199" s="304"/>
      <c r="L199" s="60" t="s">
        <v>209</v>
      </c>
      <c r="M199" s="60" t="s">
        <v>255</v>
      </c>
      <c r="N199" s="22">
        <v>43877</v>
      </c>
      <c r="O199" s="22">
        <v>43920</v>
      </c>
      <c r="P199" s="148" t="s">
        <v>725</v>
      </c>
      <c r="Q199" s="324"/>
      <c r="R199" s="322"/>
      <c r="S199" s="116">
        <v>0.04</v>
      </c>
    </row>
    <row r="200" spans="1:19" s="42" customFormat="1" ht="51" customHeight="1" thickBot="1" x14ac:dyDescent="0.3">
      <c r="A200" s="304"/>
      <c r="B200" s="304"/>
      <c r="C200" s="304"/>
      <c r="D200" s="304"/>
      <c r="E200" s="304"/>
      <c r="F200" s="304"/>
      <c r="G200" s="304"/>
      <c r="H200" s="347"/>
      <c r="I200" s="348"/>
      <c r="J200" s="343"/>
      <c r="K200" s="304"/>
      <c r="L200" s="60" t="s">
        <v>359</v>
      </c>
      <c r="M200" s="60" t="s">
        <v>382</v>
      </c>
      <c r="N200" s="22">
        <v>43922</v>
      </c>
      <c r="O200" s="22">
        <v>44195</v>
      </c>
      <c r="P200" s="148" t="s">
        <v>725</v>
      </c>
      <c r="Q200" s="324"/>
      <c r="R200" s="322"/>
      <c r="S200" s="116">
        <v>0.04</v>
      </c>
    </row>
    <row r="201" spans="1:19" s="42" customFormat="1" ht="63" customHeight="1" thickBot="1" x14ac:dyDescent="0.3">
      <c r="A201" s="304"/>
      <c r="B201" s="304"/>
      <c r="C201" s="304"/>
      <c r="D201" s="304"/>
      <c r="E201" s="304"/>
      <c r="F201" s="304"/>
      <c r="G201" s="304"/>
      <c r="H201" s="347"/>
      <c r="I201" s="348"/>
      <c r="J201" s="343"/>
      <c r="K201" s="304"/>
      <c r="L201" s="60" t="s">
        <v>358</v>
      </c>
      <c r="M201" s="60" t="s">
        <v>257</v>
      </c>
      <c r="N201" s="22">
        <v>43922</v>
      </c>
      <c r="O201" s="22">
        <v>44195</v>
      </c>
      <c r="P201" s="148" t="s">
        <v>725</v>
      </c>
      <c r="Q201" s="324"/>
      <c r="R201" s="322"/>
      <c r="S201" s="116">
        <v>0.04</v>
      </c>
    </row>
    <row r="202" spans="1:19" s="42" customFormat="1" ht="66" customHeight="1" thickBot="1" x14ac:dyDescent="0.3">
      <c r="A202" s="304"/>
      <c r="B202" s="304"/>
      <c r="C202" s="304"/>
      <c r="D202" s="304"/>
      <c r="E202" s="304"/>
      <c r="F202" s="304"/>
      <c r="G202" s="304"/>
      <c r="H202" s="347"/>
      <c r="I202" s="348"/>
      <c r="J202" s="343"/>
      <c r="K202" s="304"/>
      <c r="L202" s="60" t="s">
        <v>210</v>
      </c>
      <c r="M202" s="60" t="s">
        <v>256</v>
      </c>
      <c r="N202" s="22">
        <v>43467</v>
      </c>
      <c r="O202" s="22">
        <v>44195</v>
      </c>
      <c r="P202" s="148" t="s">
        <v>725</v>
      </c>
      <c r="Q202" s="324"/>
      <c r="R202" s="322">
        <v>0.15</v>
      </c>
      <c r="S202" s="116">
        <v>0.05</v>
      </c>
    </row>
    <row r="203" spans="1:19" s="42" customFormat="1" ht="75" customHeight="1" thickBot="1" x14ac:dyDescent="0.3">
      <c r="A203" s="304"/>
      <c r="B203" s="304"/>
      <c r="C203" s="304"/>
      <c r="D203" s="304"/>
      <c r="E203" s="304"/>
      <c r="F203" s="304"/>
      <c r="G203" s="304"/>
      <c r="H203" s="347"/>
      <c r="I203" s="348"/>
      <c r="J203" s="343"/>
      <c r="K203" s="304"/>
      <c r="L203" s="60" t="s">
        <v>211</v>
      </c>
      <c r="M203" s="60" t="s">
        <v>383</v>
      </c>
      <c r="N203" s="22">
        <v>43832</v>
      </c>
      <c r="O203" s="22">
        <v>44195</v>
      </c>
      <c r="P203" s="148" t="s">
        <v>725</v>
      </c>
      <c r="Q203" s="324"/>
      <c r="R203" s="322"/>
      <c r="S203" s="116">
        <v>0.05</v>
      </c>
    </row>
    <row r="204" spans="1:19" s="42" customFormat="1" ht="75" customHeight="1" thickBot="1" x14ac:dyDescent="0.3">
      <c r="A204" s="304"/>
      <c r="B204" s="304"/>
      <c r="C204" s="304"/>
      <c r="D204" s="304"/>
      <c r="E204" s="304"/>
      <c r="F204" s="304"/>
      <c r="G204" s="304"/>
      <c r="H204" s="347"/>
      <c r="I204" s="348"/>
      <c r="J204" s="343"/>
      <c r="K204" s="304"/>
      <c r="L204" s="60" t="s">
        <v>360</v>
      </c>
      <c r="M204" s="42" t="s">
        <v>614</v>
      </c>
      <c r="N204" s="22">
        <v>43832</v>
      </c>
      <c r="O204" s="22">
        <v>44195</v>
      </c>
      <c r="P204" s="148" t="s">
        <v>725</v>
      </c>
      <c r="Q204" s="324"/>
      <c r="R204" s="322"/>
      <c r="S204" s="116">
        <v>0.05</v>
      </c>
    </row>
    <row r="205" spans="1:19" s="42" customFormat="1" ht="61.5" customHeight="1" thickBot="1" x14ac:dyDescent="0.3">
      <c r="A205" s="304"/>
      <c r="B205" s="304"/>
      <c r="C205" s="304"/>
      <c r="D205" s="304"/>
      <c r="E205" s="304"/>
      <c r="F205" s="304"/>
      <c r="G205" s="304"/>
      <c r="H205" s="347"/>
      <c r="I205" s="348"/>
      <c r="J205" s="343"/>
      <c r="K205" s="304"/>
      <c r="L205" s="60" t="s">
        <v>361</v>
      </c>
      <c r="M205" s="148" t="s">
        <v>148</v>
      </c>
      <c r="N205" s="22">
        <v>43832</v>
      </c>
      <c r="O205" s="22">
        <v>44195</v>
      </c>
      <c r="P205" s="148" t="s">
        <v>725</v>
      </c>
      <c r="Q205" s="324"/>
      <c r="R205" s="322">
        <v>0.12</v>
      </c>
      <c r="S205" s="116">
        <v>0.06</v>
      </c>
    </row>
    <row r="206" spans="1:19" s="42" customFormat="1" ht="70.5" customHeight="1" thickBot="1" x14ac:dyDescent="0.3">
      <c r="A206" s="304"/>
      <c r="B206" s="304"/>
      <c r="C206" s="304"/>
      <c r="D206" s="304"/>
      <c r="E206" s="304"/>
      <c r="F206" s="304"/>
      <c r="G206" s="304"/>
      <c r="H206" s="347"/>
      <c r="I206" s="348"/>
      <c r="J206" s="343"/>
      <c r="K206" s="304"/>
      <c r="L206" s="60" t="s">
        <v>362</v>
      </c>
      <c r="M206" s="148" t="s">
        <v>148</v>
      </c>
      <c r="N206" s="22">
        <v>43832</v>
      </c>
      <c r="O206" s="22">
        <v>44195</v>
      </c>
      <c r="P206" s="148" t="s">
        <v>725</v>
      </c>
      <c r="Q206" s="324"/>
      <c r="R206" s="322"/>
      <c r="S206" s="116">
        <v>0.06</v>
      </c>
    </row>
    <row r="207" spans="1:19" s="42" customFormat="1" ht="56.25" customHeight="1" thickBot="1" x14ac:dyDescent="0.3">
      <c r="A207" s="304"/>
      <c r="B207" s="304"/>
      <c r="C207" s="304"/>
      <c r="D207" s="304"/>
      <c r="E207" s="304"/>
      <c r="F207" s="304"/>
      <c r="G207" s="304"/>
      <c r="H207" s="347"/>
      <c r="I207" s="348"/>
      <c r="J207" s="343"/>
      <c r="K207" s="304"/>
      <c r="L207" s="60" t="s">
        <v>162</v>
      </c>
      <c r="M207" s="60" t="s">
        <v>615</v>
      </c>
      <c r="N207" s="22">
        <v>43877</v>
      </c>
      <c r="O207" s="22">
        <v>43920</v>
      </c>
      <c r="P207" s="148" t="s">
        <v>725</v>
      </c>
      <c r="Q207" s="324"/>
      <c r="R207" s="322">
        <v>0.15</v>
      </c>
      <c r="S207" s="116">
        <v>0.05</v>
      </c>
    </row>
    <row r="208" spans="1:19" s="42" customFormat="1" ht="56.25" customHeight="1" thickBot="1" x14ac:dyDescent="0.3">
      <c r="A208" s="304"/>
      <c r="B208" s="304"/>
      <c r="C208" s="304"/>
      <c r="D208" s="304"/>
      <c r="E208" s="304"/>
      <c r="F208" s="304"/>
      <c r="G208" s="304"/>
      <c r="H208" s="347"/>
      <c r="I208" s="348"/>
      <c r="J208" s="343"/>
      <c r="K208" s="304"/>
      <c r="L208" s="60" t="s">
        <v>163</v>
      </c>
      <c r="M208" s="60" t="s">
        <v>615</v>
      </c>
      <c r="N208" s="22">
        <v>43922</v>
      </c>
      <c r="O208" s="22">
        <v>44195</v>
      </c>
      <c r="P208" s="148" t="s">
        <v>725</v>
      </c>
      <c r="Q208" s="324"/>
      <c r="R208" s="322"/>
      <c r="S208" s="116">
        <v>0.05</v>
      </c>
    </row>
    <row r="209" spans="1:19" s="42" customFormat="1" ht="56.25" customHeight="1" thickBot="1" x14ac:dyDescent="0.3">
      <c r="A209" s="305"/>
      <c r="B209" s="305"/>
      <c r="C209" s="305"/>
      <c r="D209" s="305"/>
      <c r="E209" s="305"/>
      <c r="F209" s="305"/>
      <c r="G209" s="305"/>
      <c r="H209" s="349"/>
      <c r="I209" s="350"/>
      <c r="J209" s="344"/>
      <c r="K209" s="305"/>
      <c r="L209" s="60" t="s">
        <v>164</v>
      </c>
      <c r="M209" s="60" t="s">
        <v>615</v>
      </c>
      <c r="N209" s="22">
        <v>44188</v>
      </c>
      <c r="O209" s="22">
        <v>44195</v>
      </c>
      <c r="P209" s="148" t="s">
        <v>725</v>
      </c>
      <c r="Q209" s="324"/>
      <c r="R209" s="309"/>
      <c r="S209" s="116">
        <v>0.05</v>
      </c>
    </row>
    <row r="210" spans="1:19" s="42" customFormat="1" ht="56.25" customHeight="1" thickBot="1" x14ac:dyDescent="0.3">
      <c r="A210" s="303" t="s">
        <v>137</v>
      </c>
      <c r="B210" s="303" t="s">
        <v>213</v>
      </c>
      <c r="C210" s="303" t="s">
        <v>76</v>
      </c>
      <c r="D210" s="303" t="s">
        <v>375</v>
      </c>
      <c r="E210" s="303" t="s">
        <v>377</v>
      </c>
      <c r="F210" s="303" t="s">
        <v>84</v>
      </c>
      <c r="G210" s="303" t="s">
        <v>85</v>
      </c>
      <c r="H210" s="345" t="s">
        <v>86</v>
      </c>
      <c r="I210" s="346"/>
      <c r="J210" s="342">
        <v>1</v>
      </c>
      <c r="K210" s="303" t="s">
        <v>616</v>
      </c>
      <c r="L210" s="60" t="s">
        <v>617</v>
      </c>
      <c r="M210" s="148" t="s">
        <v>148</v>
      </c>
      <c r="N210" s="22">
        <v>43831</v>
      </c>
      <c r="O210" s="189">
        <v>43890</v>
      </c>
      <c r="P210" s="148" t="s">
        <v>725</v>
      </c>
      <c r="Q210" s="413"/>
      <c r="R210" s="308">
        <v>0.13</v>
      </c>
      <c r="S210" s="116" t="s">
        <v>619</v>
      </c>
    </row>
    <row r="211" spans="1:19" s="42" customFormat="1" ht="56.25" customHeight="1" thickBot="1" x14ac:dyDescent="0.3">
      <c r="A211" s="304"/>
      <c r="B211" s="304"/>
      <c r="C211" s="304"/>
      <c r="D211" s="304"/>
      <c r="E211" s="304"/>
      <c r="F211" s="304"/>
      <c r="G211" s="304"/>
      <c r="H211" s="347"/>
      <c r="I211" s="348"/>
      <c r="J211" s="343"/>
      <c r="K211" s="305"/>
      <c r="L211" s="60" t="s">
        <v>618</v>
      </c>
      <c r="M211" s="148" t="s">
        <v>148</v>
      </c>
      <c r="N211" s="22">
        <v>43831</v>
      </c>
      <c r="O211" s="189">
        <v>43951</v>
      </c>
      <c r="P211" s="148" t="s">
        <v>725</v>
      </c>
      <c r="Q211" s="413"/>
      <c r="R211" s="309"/>
      <c r="S211" s="116" t="s">
        <v>619</v>
      </c>
    </row>
    <row r="212" spans="1:19" s="42" customFormat="1" ht="56.25" customHeight="1" thickBot="1" x14ac:dyDescent="0.3">
      <c r="A212" s="304"/>
      <c r="B212" s="304"/>
      <c r="C212" s="304"/>
      <c r="D212" s="304"/>
      <c r="E212" s="304"/>
      <c r="F212" s="304"/>
      <c r="G212" s="304"/>
      <c r="H212" s="347"/>
      <c r="I212" s="348"/>
      <c r="J212" s="343"/>
      <c r="K212" s="303" t="s">
        <v>620</v>
      </c>
      <c r="L212" s="60" t="s">
        <v>621</v>
      </c>
      <c r="M212" s="148" t="s">
        <v>148</v>
      </c>
      <c r="N212" s="22">
        <v>43831</v>
      </c>
      <c r="O212" s="22">
        <v>43982</v>
      </c>
      <c r="P212" s="148" t="s">
        <v>725</v>
      </c>
      <c r="Q212" s="324"/>
      <c r="R212" s="308">
        <v>0.11</v>
      </c>
      <c r="S212" s="116">
        <v>0.05</v>
      </c>
    </row>
    <row r="213" spans="1:19" s="42" customFormat="1" ht="56.25" customHeight="1" thickBot="1" x14ac:dyDescent="0.3">
      <c r="A213" s="304"/>
      <c r="B213" s="304"/>
      <c r="C213" s="304"/>
      <c r="D213" s="304"/>
      <c r="E213" s="304"/>
      <c r="F213" s="304"/>
      <c r="G213" s="304"/>
      <c r="H213" s="347"/>
      <c r="I213" s="348"/>
      <c r="J213" s="343"/>
      <c r="K213" s="305"/>
      <c r="L213" s="60" t="s">
        <v>622</v>
      </c>
      <c r="M213" s="148" t="s">
        <v>148</v>
      </c>
      <c r="N213" s="22">
        <v>43831</v>
      </c>
      <c r="O213" s="22">
        <v>43982</v>
      </c>
      <c r="P213" s="148" t="s">
        <v>725</v>
      </c>
      <c r="Q213" s="324"/>
      <c r="R213" s="309"/>
      <c r="S213" s="116">
        <v>0.06</v>
      </c>
    </row>
    <row r="214" spans="1:19" s="42" customFormat="1" ht="114" customHeight="1" thickBot="1" x14ac:dyDescent="0.3">
      <c r="A214" s="304"/>
      <c r="B214" s="304"/>
      <c r="C214" s="304"/>
      <c r="D214" s="304"/>
      <c r="E214" s="304"/>
      <c r="F214" s="304"/>
      <c r="G214" s="304"/>
      <c r="H214" s="347"/>
      <c r="I214" s="348"/>
      <c r="J214" s="343"/>
      <c r="K214" s="139" t="s">
        <v>626</v>
      </c>
      <c r="L214" s="60" t="s">
        <v>627</v>
      </c>
      <c r="M214" s="60" t="s">
        <v>196</v>
      </c>
      <c r="N214" s="22">
        <v>43831</v>
      </c>
      <c r="O214" s="22">
        <v>44011</v>
      </c>
      <c r="P214" s="148" t="s">
        <v>725</v>
      </c>
      <c r="Q214" s="324"/>
      <c r="R214" s="64">
        <v>0.11</v>
      </c>
      <c r="S214" s="116">
        <v>0.11</v>
      </c>
    </row>
    <row r="215" spans="1:19" s="42" customFormat="1" ht="57" customHeight="1" thickBot="1" x14ac:dyDescent="0.3">
      <c r="A215" s="304"/>
      <c r="B215" s="304"/>
      <c r="C215" s="304"/>
      <c r="D215" s="304"/>
      <c r="E215" s="304"/>
      <c r="F215" s="304"/>
      <c r="G215" s="304"/>
      <c r="H215" s="347"/>
      <c r="I215" s="348"/>
      <c r="J215" s="343"/>
      <c r="K215" s="304" t="s">
        <v>628</v>
      </c>
      <c r="L215" s="60" t="s">
        <v>629</v>
      </c>
      <c r="M215" s="60" t="s">
        <v>403</v>
      </c>
      <c r="N215" s="22">
        <v>43831</v>
      </c>
      <c r="O215" s="22">
        <v>43982</v>
      </c>
      <c r="P215" s="148" t="s">
        <v>725</v>
      </c>
      <c r="Q215" s="430"/>
      <c r="R215" s="310">
        <v>0.08</v>
      </c>
      <c r="S215" s="125">
        <v>0.03</v>
      </c>
    </row>
    <row r="216" spans="1:19" s="42" customFormat="1" ht="57" customHeight="1" thickBot="1" x14ac:dyDescent="0.3">
      <c r="A216" s="304"/>
      <c r="B216" s="304"/>
      <c r="C216" s="304"/>
      <c r="D216" s="304"/>
      <c r="E216" s="304"/>
      <c r="F216" s="304"/>
      <c r="G216" s="304"/>
      <c r="H216" s="347"/>
      <c r="I216" s="348"/>
      <c r="J216" s="343"/>
      <c r="K216" s="304"/>
      <c r="L216" s="60" t="s">
        <v>630</v>
      </c>
      <c r="M216" s="60" t="s">
        <v>403</v>
      </c>
      <c r="N216" s="22">
        <v>43831</v>
      </c>
      <c r="O216" s="22">
        <v>43982</v>
      </c>
      <c r="P216" s="148" t="s">
        <v>725</v>
      </c>
      <c r="Q216" s="430"/>
      <c r="R216" s="311"/>
      <c r="S216" s="125">
        <v>0.03</v>
      </c>
    </row>
    <row r="217" spans="1:19" s="42" customFormat="1" ht="57" customHeight="1" thickBot="1" x14ac:dyDescent="0.3">
      <c r="A217" s="304"/>
      <c r="B217" s="304"/>
      <c r="C217" s="304"/>
      <c r="D217" s="304"/>
      <c r="E217" s="304"/>
      <c r="F217" s="304"/>
      <c r="G217" s="304"/>
      <c r="H217" s="347"/>
      <c r="I217" s="348"/>
      <c r="J217" s="343"/>
      <c r="K217" s="304"/>
      <c r="L217" s="60" t="s">
        <v>631</v>
      </c>
      <c r="M217" s="60" t="s">
        <v>403</v>
      </c>
      <c r="N217" s="22">
        <v>43831</v>
      </c>
      <c r="O217" s="22">
        <v>43982</v>
      </c>
      <c r="P217" s="148" t="s">
        <v>725</v>
      </c>
      <c r="Q217" s="430"/>
      <c r="R217" s="312"/>
      <c r="S217" s="125">
        <v>0.02</v>
      </c>
    </row>
    <row r="218" spans="1:19" s="42" customFormat="1" ht="57" customHeight="1" thickBot="1" x14ac:dyDescent="0.3">
      <c r="A218" s="304"/>
      <c r="B218" s="304"/>
      <c r="C218" s="304"/>
      <c r="D218" s="304"/>
      <c r="E218" s="304"/>
      <c r="F218" s="304"/>
      <c r="G218" s="304"/>
      <c r="H218" s="347"/>
      <c r="I218" s="348"/>
      <c r="J218" s="365"/>
      <c r="K218" s="303" t="s">
        <v>632</v>
      </c>
      <c r="L218" s="87" t="s">
        <v>633</v>
      </c>
      <c r="M218" s="148" t="s">
        <v>148</v>
      </c>
      <c r="N218" s="22">
        <v>43831</v>
      </c>
      <c r="O218" s="22">
        <v>43982</v>
      </c>
      <c r="P218" s="148" t="s">
        <v>725</v>
      </c>
      <c r="Q218" s="430"/>
      <c r="R218" s="313">
        <v>0.15</v>
      </c>
      <c r="S218" s="192">
        <v>7.4999999999999997E-2</v>
      </c>
    </row>
    <row r="219" spans="1:19" s="42" customFormat="1" ht="57" customHeight="1" thickBot="1" x14ac:dyDescent="0.3">
      <c r="A219" s="304"/>
      <c r="B219" s="304"/>
      <c r="C219" s="304"/>
      <c r="D219" s="304"/>
      <c r="E219" s="304"/>
      <c r="F219" s="304"/>
      <c r="G219" s="304"/>
      <c r="H219" s="347"/>
      <c r="I219" s="348"/>
      <c r="J219" s="365"/>
      <c r="K219" s="305"/>
      <c r="L219" s="87" t="s">
        <v>634</v>
      </c>
      <c r="M219" s="148" t="s">
        <v>148</v>
      </c>
      <c r="N219" s="22">
        <v>43891</v>
      </c>
      <c r="O219" s="189">
        <v>43921</v>
      </c>
      <c r="P219" s="148" t="s">
        <v>725</v>
      </c>
      <c r="Q219" s="445"/>
      <c r="R219" s="314"/>
      <c r="S219" s="192">
        <v>7.4999999999999997E-2</v>
      </c>
    </row>
    <row r="220" spans="1:19" s="42" customFormat="1" ht="113.25" customHeight="1" thickBot="1" x14ac:dyDescent="0.3">
      <c r="A220" s="304"/>
      <c r="B220" s="304"/>
      <c r="C220" s="304"/>
      <c r="D220" s="304"/>
      <c r="E220" s="304"/>
      <c r="F220" s="304"/>
      <c r="G220" s="304"/>
      <c r="H220" s="347"/>
      <c r="I220" s="348"/>
      <c r="J220" s="365"/>
      <c r="K220" s="139" t="s">
        <v>635</v>
      </c>
      <c r="L220" s="87" t="s">
        <v>636</v>
      </c>
      <c r="M220" s="148" t="s">
        <v>148</v>
      </c>
      <c r="N220" s="22">
        <v>43831</v>
      </c>
      <c r="O220" s="189">
        <v>43951</v>
      </c>
      <c r="P220" s="148" t="s">
        <v>725</v>
      </c>
      <c r="Q220" s="445"/>
      <c r="R220" s="192">
        <v>7.4999999999999997E-2</v>
      </c>
      <c r="S220" s="125">
        <v>7.4999999999999997E-2</v>
      </c>
    </row>
    <row r="221" spans="1:19" s="42" customFormat="1" ht="89.25" customHeight="1" thickBot="1" x14ac:dyDescent="0.3">
      <c r="A221" s="304"/>
      <c r="B221" s="304"/>
      <c r="C221" s="304"/>
      <c r="D221" s="304"/>
      <c r="E221" s="304"/>
      <c r="F221" s="304"/>
      <c r="G221" s="304"/>
      <c r="H221" s="347"/>
      <c r="I221" s="348"/>
      <c r="J221" s="365"/>
      <c r="K221" s="139" t="s">
        <v>637</v>
      </c>
      <c r="L221" s="87" t="s">
        <v>638</v>
      </c>
      <c r="M221" s="148" t="s">
        <v>148</v>
      </c>
      <c r="N221" s="22">
        <v>43831</v>
      </c>
      <c r="O221" s="22">
        <v>44011</v>
      </c>
      <c r="P221" s="148" t="s">
        <v>725</v>
      </c>
      <c r="Q221" s="430"/>
      <c r="R221" s="198">
        <v>7.4999999999999997E-2</v>
      </c>
      <c r="S221" s="125">
        <v>7.4999999999999997E-2</v>
      </c>
    </row>
    <row r="222" spans="1:19" s="42" customFormat="1" ht="51" customHeight="1" thickBot="1" x14ac:dyDescent="0.3">
      <c r="A222" s="363" t="s">
        <v>138</v>
      </c>
      <c r="B222" s="363" t="s">
        <v>139</v>
      </c>
      <c r="C222" s="363" t="s">
        <v>76</v>
      </c>
      <c r="D222" s="363" t="s">
        <v>375</v>
      </c>
      <c r="E222" s="363" t="s">
        <v>377</v>
      </c>
      <c r="F222" s="363" t="s">
        <v>84</v>
      </c>
      <c r="G222" s="363" t="s">
        <v>85</v>
      </c>
      <c r="H222" s="332" t="s">
        <v>86</v>
      </c>
      <c r="I222" s="333"/>
      <c r="J222" s="381">
        <v>1</v>
      </c>
      <c r="K222" s="363" t="s">
        <v>705</v>
      </c>
      <c r="L222" s="126" t="s">
        <v>215</v>
      </c>
      <c r="M222" s="60" t="s">
        <v>403</v>
      </c>
      <c r="N222" s="22">
        <v>43845</v>
      </c>
      <c r="O222" s="22">
        <v>44196</v>
      </c>
      <c r="P222" s="148" t="s">
        <v>725</v>
      </c>
      <c r="Q222" s="430"/>
      <c r="R222" s="313">
        <v>0.6</v>
      </c>
      <c r="S222" s="193">
        <v>0.3</v>
      </c>
    </row>
    <row r="223" spans="1:19" s="42" customFormat="1" ht="57.75" customHeight="1" thickBot="1" x14ac:dyDescent="0.3">
      <c r="A223" s="329"/>
      <c r="B223" s="329"/>
      <c r="C223" s="329"/>
      <c r="D223" s="329"/>
      <c r="E223" s="329"/>
      <c r="F223" s="329"/>
      <c r="G223" s="329"/>
      <c r="H223" s="358"/>
      <c r="I223" s="359"/>
      <c r="J223" s="382"/>
      <c r="K223" s="329"/>
      <c r="L223" s="151" t="s">
        <v>706</v>
      </c>
      <c r="M223" s="60" t="s">
        <v>407</v>
      </c>
      <c r="N223" s="22">
        <v>43832</v>
      </c>
      <c r="O223" s="22">
        <v>44196</v>
      </c>
      <c r="P223" s="148" t="s">
        <v>725</v>
      </c>
      <c r="Q223" s="430"/>
      <c r="R223" s="484"/>
      <c r="S223" s="193">
        <v>0.2</v>
      </c>
    </row>
    <row r="224" spans="1:19" s="42" customFormat="1" ht="46.5" customHeight="1" thickBot="1" x14ac:dyDescent="0.3">
      <c r="A224" s="329"/>
      <c r="B224" s="329"/>
      <c r="C224" s="329"/>
      <c r="D224" s="329"/>
      <c r="E224" s="329"/>
      <c r="F224" s="329"/>
      <c r="G224" s="329"/>
      <c r="H224" s="358"/>
      <c r="I224" s="359"/>
      <c r="J224" s="382"/>
      <c r="K224" s="376"/>
      <c r="L224" s="126" t="s">
        <v>707</v>
      </c>
      <c r="M224" s="60" t="s">
        <v>148</v>
      </c>
      <c r="N224" s="22">
        <v>43832</v>
      </c>
      <c r="O224" s="22">
        <v>44196</v>
      </c>
      <c r="P224" s="148" t="s">
        <v>725</v>
      </c>
      <c r="Q224" s="430"/>
      <c r="R224" s="485"/>
      <c r="S224" s="194">
        <v>0.1</v>
      </c>
    </row>
    <row r="225" spans="1:19" s="42" customFormat="1" ht="93" customHeight="1" thickBot="1" x14ac:dyDescent="0.3">
      <c r="A225" s="329"/>
      <c r="B225" s="329"/>
      <c r="C225" s="329"/>
      <c r="D225" s="329"/>
      <c r="E225" s="329"/>
      <c r="F225" s="329"/>
      <c r="G225" s="329"/>
      <c r="H225" s="358"/>
      <c r="I225" s="359"/>
      <c r="J225" s="382"/>
      <c r="K225" s="140" t="s">
        <v>708</v>
      </c>
      <c r="L225" s="126" t="s">
        <v>219</v>
      </c>
      <c r="M225" s="60" t="s">
        <v>148</v>
      </c>
      <c r="N225" s="22">
        <v>43832</v>
      </c>
      <c r="O225" s="22">
        <v>44196</v>
      </c>
      <c r="P225" s="148" t="s">
        <v>725</v>
      </c>
      <c r="Q225" s="430"/>
      <c r="R225" s="197">
        <v>0.2</v>
      </c>
      <c r="S225" s="196">
        <v>0.2</v>
      </c>
    </row>
    <row r="226" spans="1:19" s="42" customFormat="1" ht="93" customHeight="1" thickBot="1" x14ac:dyDescent="0.3">
      <c r="A226" s="376"/>
      <c r="B226" s="376"/>
      <c r="C226" s="376"/>
      <c r="D226" s="376"/>
      <c r="E226" s="376"/>
      <c r="F226" s="376"/>
      <c r="G226" s="376"/>
      <c r="H226" s="334"/>
      <c r="I226" s="335"/>
      <c r="J226" s="383"/>
      <c r="K226" s="140" t="s">
        <v>709</v>
      </c>
      <c r="L226" s="57" t="s">
        <v>710</v>
      </c>
      <c r="M226" s="60" t="s">
        <v>148</v>
      </c>
      <c r="N226" s="22">
        <v>43832</v>
      </c>
      <c r="O226" s="22">
        <v>44196</v>
      </c>
      <c r="P226" s="148" t="s">
        <v>725</v>
      </c>
      <c r="Q226" s="324"/>
      <c r="R226" s="195">
        <v>0.2</v>
      </c>
      <c r="S226" s="195">
        <v>0.2</v>
      </c>
    </row>
    <row r="227" spans="1:19" s="42" customFormat="1" ht="85.5" customHeight="1" thickBot="1" x14ac:dyDescent="0.3">
      <c r="A227" s="303" t="s">
        <v>126</v>
      </c>
      <c r="B227" s="303" t="s">
        <v>126</v>
      </c>
      <c r="C227" s="303" t="s">
        <v>76</v>
      </c>
      <c r="D227" s="303" t="s">
        <v>375</v>
      </c>
      <c r="E227" s="303" t="s">
        <v>377</v>
      </c>
      <c r="F227" s="303" t="s">
        <v>84</v>
      </c>
      <c r="G227" s="303" t="s">
        <v>85</v>
      </c>
      <c r="H227" s="345" t="s">
        <v>86</v>
      </c>
      <c r="I227" s="346"/>
      <c r="J227" s="342">
        <v>1</v>
      </c>
      <c r="K227" s="303" t="s">
        <v>623</v>
      </c>
      <c r="L227" s="60" t="s">
        <v>624</v>
      </c>
      <c r="M227" s="60" t="s">
        <v>148</v>
      </c>
      <c r="N227" s="22">
        <v>43832</v>
      </c>
      <c r="O227" s="22">
        <v>44195</v>
      </c>
      <c r="P227" s="148" t="s">
        <v>725</v>
      </c>
      <c r="Q227" s="324"/>
      <c r="R227" s="308">
        <v>0.2</v>
      </c>
      <c r="S227" s="25">
        <v>0.08</v>
      </c>
    </row>
    <row r="228" spans="1:19" s="42" customFormat="1" ht="72.75" customHeight="1" thickBot="1" x14ac:dyDescent="0.3">
      <c r="A228" s="304"/>
      <c r="B228" s="304"/>
      <c r="C228" s="304"/>
      <c r="D228" s="304"/>
      <c r="E228" s="304"/>
      <c r="F228" s="304"/>
      <c r="G228" s="304"/>
      <c r="H228" s="347"/>
      <c r="I228" s="348"/>
      <c r="J228" s="343"/>
      <c r="K228" s="304"/>
      <c r="L228" s="60" t="s">
        <v>214</v>
      </c>
      <c r="M228" s="60" t="s">
        <v>148</v>
      </c>
      <c r="N228" s="22">
        <v>43832</v>
      </c>
      <c r="O228" s="22">
        <v>44195</v>
      </c>
      <c r="P228" s="148" t="s">
        <v>725</v>
      </c>
      <c r="Q228" s="324"/>
      <c r="R228" s="322"/>
      <c r="S228" s="25">
        <v>0.06</v>
      </c>
    </row>
    <row r="229" spans="1:19" s="42" customFormat="1" ht="81.75" customHeight="1" thickBot="1" x14ac:dyDescent="0.3">
      <c r="A229" s="305"/>
      <c r="B229" s="305"/>
      <c r="C229" s="305"/>
      <c r="D229" s="305"/>
      <c r="E229" s="305"/>
      <c r="F229" s="305"/>
      <c r="G229" s="305"/>
      <c r="H229" s="349"/>
      <c r="I229" s="350"/>
      <c r="J229" s="344"/>
      <c r="K229" s="305"/>
      <c r="L229" s="60" t="s">
        <v>625</v>
      </c>
      <c r="M229" s="60" t="s">
        <v>148</v>
      </c>
      <c r="N229" s="22">
        <v>43832</v>
      </c>
      <c r="O229" s="22">
        <v>44195</v>
      </c>
      <c r="P229" s="148" t="s">
        <v>725</v>
      </c>
      <c r="Q229" s="325"/>
      <c r="R229" s="309"/>
      <c r="S229" s="25">
        <v>0.06</v>
      </c>
    </row>
    <row r="230" spans="1:19" s="42" customFormat="1" ht="55.5" customHeight="1" thickBot="1" x14ac:dyDescent="0.3">
      <c r="A230" s="303" t="s">
        <v>130</v>
      </c>
      <c r="B230" s="303" t="s">
        <v>142</v>
      </c>
      <c r="C230" s="303" t="s">
        <v>87</v>
      </c>
      <c r="D230" s="352" t="s">
        <v>89</v>
      </c>
      <c r="E230" s="303" t="s">
        <v>88</v>
      </c>
      <c r="F230" s="303" t="s">
        <v>90</v>
      </c>
      <c r="G230" s="303" t="s">
        <v>91</v>
      </c>
      <c r="H230" s="345" t="s">
        <v>92</v>
      </c>
      <c r="I230" s="346"/>
      <c r="J230" s="342">
        <v>1</v>
      </c>
      <c r="K230" s="303" t="s">
        <v>451</v>
      </c>
      <c r="L230" s="60" t="s">
        <v>452</v>
      </c>
      <c r="M230" s="60" t="s">
        <v>148</v>
      </c>
      <c r="N230" s="22">
        <v>43831</v>
      </c>
      <c r="O230" s="22">
        <v>44012</v>
      </c>
      <c r="P230" s="148" t="s">
        <v>725</v>
      </c>
      <c r="Q230" s="323">
        <v>953833000</v>
      </c>
      <c r="R230" s="308">
        <v>1</v>
      </c>
      <c r="S230" s="116">
        <v>0.2</v>
      </c>
    </row>
    <row r="231" spans="1:19" s="42" customFormat="1" ht="77.25" customHeight="1" thickBot="1" x14ac:dyDescent="0.3">
      <c r="A231" s="304"/>
      <c r="B231" s="304"/>
      <c r="C231" s="304"/>
      <c r="D231" s="353"/>
      <c r="E231" s="304"/>
      <c r="F231" s="304"/>
      <c r="G231" s="304"/>
      <c r="H231" s="347"/>
      <c r="I231" s="348"/>
      <c r="J231" s="343"/>
      <c r="K231" s="304"/>
      <c r="L231" s="60" t="s">
        <v>453</v>
      </c>
      <c r="M231" s="60"/>
      <c r="N231" s="22">
        <v>43831</v>
      </c>
      <c r="O231" s="22">
        <v>44012</v>
      </c>
      <c r="P231" s="148" t="s">
        <v>725</v>
      </c>
      <c r="Q231" s="324"/>
      <c r="R231" s="322"/>
      <c r="S231" s="116">
        <v>0.2</v>
      </c>
    </row>
    <row r="232" spans="1:19" s="42" customFormat="1" ht="55.5" customHeight="1" thickBot="1" x14ac:dyDescent="0.3">
      <c r="A232" s="304"/>
      <c r="B232" s="304"/>
      <c r="C232" s="304"/>
      <c r="D232" s="353"/>
      <c r="E232" s="304"/>
      <c r="F232" s="304"/>
      <c r="G232" s="304"/>
      <c r="H232" s="347"/>
      <c r="I232" s="348"/>
      <c r="J232" s="343"/>
      <c r="K232" s="304"/>
      <c r="L232" s="60" t="s">
        <v>319</v>
      </c>
      <c r="M232" s="60"/>
      <c r="N232" s="22">
        <v>43831</v>
      </c>
      <c r="O232" s="22">
        <v>44012</v>
      </c>
      <c r="P232" s="148" t="s">
        <v>725</v>
      </c>
      <c r="Q232" s="324"/>
      <c r="R232" s="322"/>
      <c r="S232" s="116">
        <v>0.2</v>
      </c>
    </row>
    <row r="233" spans="1:19" s="42" customFormat="1" ht="55.5" customHeight="1" thickBot="1" x14ac:dyDescent="0.3">
      <c r="A233" s="304"/>
      <c r="B233" s="304"/>
      <c r="C233" s="304"/>
      <c r="D233" s="353"/>
      <c r="E233" s="304"/>
      <c r="F233" s="304"/>
      <c r="G233" s="304"/>
      <c r="H233" s="347"/>
      <c r="I233" s="348"/>
      <c r="J233" s="343"/>
      <c r="K233" s="304"/>
      <c r="L233" s="60" t="s">
        <v>454</v>
      </c>
      <c r="M233" s="60" t="s">
        <v>148</v>
      </c>
      <c r="N233" s="22">
        <v>43831</v>
      </c>
      <c r="O233" s="22">
        <v>44012</v>
      </c>
      <c r="P233" s="148" t="s">
        <v>725</v>
      </c>
      <c r="Q233" s="324"/>
      <c r="R233" s="322"/>
      <c r="S233" s="116">
        <v>0.2</v>
      </c>
    </row>
    <row r="234" spans="1:19" s="42" customFormat="1" ht="55.5" customHeight="1" thickBot="1" x14ac:dyDescent="0.3">
      <c r="A234" s="304"/>
      <c r="B234" s="304"/>
      <c r="C234" s="304"/>
      <c r="D234" s="353"/>
      <c r="E234" s="304"/>
      <c r="F234" s="305"/>
      <c r="G234" s="305"/>
      <c r="H234" s="349"/>
      <c r="I234" s="350"/>
      <c r="J234" s="344"/>
      <c r="K234" s="305"/>
      <c r="L234" s="60" t="s">
        <v>455</v>
      </c>
      <c r="M234" s="60" t="s">
        <v>148</v>
      </c>
      <c r="N234" s="22">
        <v>43831</v>
      </c>
      <c r="O234" s="22">
        <v>43920</v>
      </c>
      <c r="P234" s="148" t="s">
        <v>725</v>
      </c>
      <c r="Q234" s="325"/>
      <c r="R234" s="309"/>
      <c r="S234" s="116">
        <v>0.2</v>
      </c>
    </row>
    <row r="235" spans="1:19" s="42" customFormat="1" ht="39" customHeight="1" thickBot="1" x14ac:dyDescent="0.3">
      <c r="A235" s="304"/>
      <c r="B235" s="304"/>
      <c r="C235" s="304"/>
      <c r="D235" s="353"/>
      <c r="E235" s="304"/>
      <c r="F235" s="303" t="s">
        <v>96</v>
      </c>
      <c r="G235" s="303" t="s">
        <v>94</v>
      </c>
      <c r="H235" s="345" t="s">
        <v>726</v>
      </c>
      <c r="I235" s="346"/>
      <c r="J235" s="342">
        <v>1</v>
      </c>
      <c r="K235" s="303" t="s">
        <v>456</v>
      </c>
      <c r="L235" s="21" t="s">
        <v>458</v>
      </c>
      <c r="M235" s="60" t="s">
        <v>450</v>
      </c>
      <c r="N235" s="22">
        <v>43831</v>
      </c>
      <c r="O235" s="22">
        <v>43891</v>
      </c>
      <c r="P235" s="148" t="s">
        <v>725</v>
      </c>
      <c r="Q235" s="323">
        <v>119505000</v>
      </c>
      <c r="R235" s="308">
        <v>0.3</v>
      </c>
      <c r="S235" s="116">
        <v>0.15</v>
      </c>
    </row>
    <row r="236" spans="1:19" s="42" customFormat="1" ht="25.5" customHeight="1" thickBot="1" x14ac:dyDescent="0.3">
      <c r="A236" s="304"/>
      <c r="B236" s="304"/>
      <c r="C236" s="304"/>
      <c r="D236" s="353"/>
      <c r="E236" s="304"/>
      <c r="F236" s="304"/>
      <c r="G236" s="304"/>
      <c r="H236" s="347"/>
      <c r="I236" s="348"/>
      <c r="J236" s="343"/>
      <c r="K236" s="305"/>
      <c r="L236" s="21" t="s">
        <v>459</v>
      </c>
      <c r="M236" s="60" t="s">
        <v>450</v>
      </c>
      <c r="N236" s="22">
        <v>43891</v>
      </c>
      <c r="O236" s="22">
        <v>43983</v>
      </c>
      <c r="P236" s="148" t="s">
        <v>725</v>
      </c>
      <c r="Q236" s="324"/>
      <c r="R236" s="309"/>
      <c r="S236" s="116">
        <v>0.15</v>
      </c>
    </row>
    <row r="237" spans="1:19" s="42" customFormat="1" ht="37.5" customHeight="1" thickBot="1" x14ac:dyDescent="0.3">
      <c r="A237" s="304"/>
      <c r="B237" s="304"/>
      <c r="C237" s="304"/>
      <c r="D237" s="353"/>
      <c r="E237" s="304"/>
      <c r="F237" s="304"/>
      <c r="G237" s="304"/>
      <c r="H237" s="347"/>
      <c r="I237" s="348"/>
      <c r="J237" s="343"/>
      <c r="K237" s="303" t="s">
        <v>457</v>
      </c>
      <c r="L237" s="21" t="s">
        <v>460</v>
      </c>
      <c r="M237" s="60" t="s">
        <v>450</v>
      </c>
      <c r="N237" s="22">
        <v>43831</v>
      </c>
      <c r="O237" s="22">
        <v>43891</v>
      </c>
      <c r="P237" s="148" t="s">
        <v>725</v>
      </c>
      <c r="Q237" s="324"/>
      <c r="R237" s="308">
        <v>0.7</v>
      </c>
      <c r="S237" s="116">
        <v>0.25</v>
      </c>
    </row>
    <row r="238" spans="1:19" s="42" customFormat="1" ht="31.5" customHeight="1" thickBot="1" x14ac:dyDescent="0.3">
      <c r="A238" s="304"/>
      <c r="B238" s="304"/>
      <c r="C238" s="304"/>
      <c r="D238" s="353"/>
      <c r="E238" s="304"/>
      <c r="F238" s="304"/>
      <c r="G238" s="304"/>
      <c r="H238" s="347"/>
      <c r="I238" s="348"/>
      <c r="J238" s="343"/>
      <c r="K238" s="304"/>
      <c r="L238" s="21" t="s">
        <v>459</v>
      </c>
      <c r="M238" s="60" t="s">
        <v>450</v>
      </c>
      <c r="N238" s="22">
        <v>43831</v>
      </c>
      <c r="O238" s="22">
        <v>43952</v>
      </c>
      <c r="P238" s="148" t="s">
        <v>725</v>
      </c>
      <c r="Q238" s="324"/>
      <c r="R238" s="322"/>
      <c r="S238" s="116">
        <v>0.25</v>
      </c>
    </row>
    <row r="239" spans="1:19" s="42" customFormat="1" ht="29.25" customHeight="1" thickBot="1" x14ac:dyDescent="0.3">
      <c r="A239" s="304"/>
      <c r="B239" s="304"/>
      <c r="C239" s="304"/>
      <c r="D239" s="353"/>
      <c r="E239" s="304"/>
      <c r="F239" s="305"/>
      <c r="G239" s="305"/>
      <c r="H239" s="349"/>
      <c r="I239" s="350"/>
      <c r="J239" s="344"/>
      <c r="K239" s="305"/>
      <c r="L239" s="21" t="s">
        <v>461</v>
      </c>
      <c r="M239" s="60" t="s">
        <v>450</v>
      </c>
      <c r="N239" s="22">
        <v>43952</v>
      </c>
      <c r="O239" s="22">
        <v>43983</v>
      </c>
      <c r="P239" s="148" t="s">
        <v>725</v>
      </c>
      <c r="Q239" s="325"/>
      <c r="R239" s="309"/>
      <c r="S239" s="116">
        <v>0.2</v>
      </c>
    </row>
    <row r="240" spans="1:19" s="42" customFormat="1" ht="43.5" customHeight="1" thickBot="1" x14ac:dyDescent="0.3">
      <c r="A240" s="304"/>
      <c r="B240" s="304"/>
      <c r="C240" s="304"/>
      <c r="D240" s="353"/>
      <c r="E240" s="304"/>
      <c r="F240" s="363" t="s">
        <v>93</v>
      </c>
      <c r="G240" s="303" t="s">
        <v>727</v>
      </c>
      <c r="H240" s="345" t="s">
        <v>95</v>
      </c>
      <c r="I240" s="346"/>
      <c r="J240" s="342">
        <v>1</v>
      </c>
      <c r="K240" s="303" t="s">
        <v>445</v>
      </c>
      <c r="L240" s="60" t="s">
        <v>446</v>
      </c>
      <c r="M240" s="60" t="s">
        <v>148</v>
      </c>
      <c r="N240" s="22">
        <v>43862</v>
      </c>
      <c r="O240" s="22">
        <v>44012</v>
      </c>
      <c r="P240" s="148" t="s">
        <v>725</v>
      </c>
      <c r="Q240" s="323">
        <v>317460000</v>
      </c>
      <c r="R240" s="308">
        <v>1</v>
      </c>
      <c r="S240" s="25">
        <v>0.2</v>
      </c>
    </row>
    <row r="241" spans="1:19" s="42" customFormat="1" ht="66.75" customHeight="1" thickBot="1" x14ac:dyDescent="0.3">
      <c r="A241" s="304"/>
      <c r="B241" s="304"/>
      <c r="C241" s="304"/>
      <c r="D241" s="353"/>
      <c r="E241" s="304"/>
      <c r="F241" s="329"/>
      <c r="G241" s="304"/>
      <c r="H241" s="347"/>
      <c r="I241" s="348"/>
      <c r="J241" s="343"/>
      <c r="K241" s="304"/>
      <c r="L241" s="60" t="s">
        <v>320</v>
      </c>
      <c r="M241" s="60" t="s">
        <v>148</v>
      </c>
      <c r="N241" s="22">
        <v>43862</v>
      </c>
      <c r="O241" s="22">
        <v>43981</v>
      </c>
      <c r="P241" s="148" t="s">
        <v>725</v>
      </c>
      <c r="Q241" s="324"/>
      <c r="R241" s="322"/>
      <c r="S241" s="25">
        <v>0.2</v>
      </c>
    </row>
    <row r="242" spans="1:19" s="42" customFormat="1" ht="31.5" customHeight="1" thickBot="1" x14ac:dyDescent="0.3">
      <c r="A242" s="304"/>
      <c r="B242" s="304"/>
      <c r="C242" s="304"/>
      <c r="D242" s="353"/>
      <c r="E242" s="304"/>
      <c r="F242" s="329"/>
      <c r="G242" s="304"/>
      <c r="H242" s="347"/>
      <c r="I242" s="348"/>
      <c r="J242" s="343"/>
      <c r="K242" s="304"/>
      <c r="L242" s="60" t="s">
        <v>447</v>
      </c>
      <c r="M242" s="60" t="s">
        <v>148</v>
      </c>
      <c r="N242" s="22">
        <v>43891</v>
      </c>
      <c r="O242" s="22">
        <v>44012</v>
      </c>
      <c r="P242" s="148" t="s">
        <v>725</v>
      </c>
      <c r="Q242" s="324"/>
      <c r="R242" s="322"/>
      <c r="S242" s="25">
        <v>0.2</v>
      </c>
    </row>
    <row r="243" spans="1:19" s="42" customFormat="1" ht="46.5" customHeight="1" thickBot="1" x14ac:dyDescent="0.3">
      <c r="A243" s="304"/>
      <c r="B243" s="304"/>
      <c r="C243" s="304"/>
      <c r="D243" s="353"/>
      <c r="E243" s="304"/>
      <c r="F243" s="329"/>
      <c r="G243" s="304"/>
      <c r="H243" s="347"/>
      <c r="I243" s="348"/>
      <c r="J243" s="343"/>
      <c r="K243" s="304"/>
      <c r="L243" s="60" t="s">
        <v>448</v>
      </c>
      <c r="M243" s="60" t="s">
        <v>450</v>
      </c>
      <c r="N243" s="22">
        <v>43891</v>
      </c>
      <c r="O243" s="22">
        <v>44012</v>
      </c>
      <c r="P243" s="148" t="s">
        <v>725</v>
      </c>
      <c r="Q243" s="324"/>
      <c r="R243" s="322"/>
      <c r="S243" s="25">
        <v>0.2</v>
      </c>
    </row>
    <row r="244" spans="1:19" s="42" customFormat="1" ht="66.75" customHeight="1" thickBot="1" x14ac:dyDescent="0.3">
      <c r="A244" s="304"/>
      <c r="B244" s="304"/>
      <c r="C244" s="357"/>
      <c r="D244" s="380"/>
      <c r="E244" s="304"/>
      <c r="F244" s="376"/>
      <c r="G244" s="304"/>
      <c r="H244" s="349"/>
      <c r="I244" s="350"/>
      <c r="J244" s="344"/>
      <c r="K244" s="305"/>
      <c r="L244" s="60" t="s">
        <v>449</v>
      </c>
      <c r="M244" s="60" t="s">
        <v>450</v>
      </c>
      <c r="N244" s="22">
        <v>43862</v>
      </c>
      <c r="O244" s="22">
        <v>44012</v>
      </c>
      <c r="P244" s="148" t="s">
        <v>725</v>
      </c>
      <c r="Q244" s="325"/>
      <c r="R244" s="309"/>
      <c r="S244" s="25">
        <v>0.2</v>
      </c>
    </row>
    <row r="245" spans="1:19" s="42" customFormat="1" ht="109.5" customHeight="1" thickBot="1" x14ac:dyDescent="0.3">
      <c r="A245" s="305"/>
      <c r="B245" s="305"/>
      <c r="C245" s="144" t="s">
        <v>6</v>
      </c>
      <c r="D245" s="229" t="s">
        <v>6</v>
      </c>
      <c r="E245" s="305"/>
      <c r="F245" s="146" t="s">
        <v>722</v>
      </c>
      <c r="G245" s="191" t="s">
        <v>6</v>
      </c>
      <c r="H245" s="306" t="s">
        <v>728</v>
      </c>
      <c r="I245" s="307"/>
      <c r="J245" s="224">
        <v>1</v>
      </c>
      <c r="K245" s="144" t="s">
        <v>723</v>
      </c>
      <c r="L245" s="148" t="s">
        <v>724</v>
      </c>
      <c r="M245" s="148" t="s">
        <v>148</v>
      </c>
      <c r="N245" s="22">
        <v>43891</v>
      </c>
      <c r="O245" s="22">
        <v>43981</v>
      </c>
      <c r="P245" s="148" t="s">
        <v>725</v>
      </c>
      <c r="Q245" s="190" t="s">
        <v>6</v>
      </c>
      <c r="R245" s="145">
        <v>1</v>
      </c>
      <c r="S245" s="25">
        <v>1</v>
      </c>
    </row>
    <row r="246" spans="1:19" s="48" customFormat="1" ht="75.75" customHeight="1" thickBot="1" x14ac:dyDescent="0.3">
      <c r="A246" s="363" t="s">
        <v>104</v>
      </c>
      <c r="B246" s="363" t="s">
        <v>106</v>
      </c>
      <c r="C246" s="363" t="s">
        <v>13</v>
      </c>
      <c r="D246" s="329" t="s">
        <v>6</v>
      </c>
      <c r="E246" s="355" t="s">
        <v>143</v>
      </c>
      <c r="F246" s="363" t="s">
        <v>6</v>
      </c>
      <c r="G246" s="329" t="s">
        <v>6</v>
      </c>
      <c r="H246" s="332" t="s">
        <v>118</v>
      </c>
      <c r="I246" s="333"/>
      <c r="J246" s="330" t="s">
        <v>6</v>
      </c>
      <c r="K246" s="57" t="s">
        <v>321</v>
      </c>
      <c r="L246" s="57" t="s">
        <v>323</v>
      </c>
      <c r="M246" s="57" t="s">
        <v>159</v>
      </c>
      <c r="N246" s="44">
        <v>43866</v>
      </c>
      <c r="O246" s="44">
        <v>44012</v>
      </c>
      <c r="P246" s="148" t="s">
        <v>725</v>
      </c>
      <c r="Q246" s="498" t="s">
        <v>6</v>
      </c>
      <c r="R246" s="73">
        <v>0.6</v>
      </c>
      <c r="S246" s="40">
        <v>0.6</v>
      </c>
    </row>
    <row r="247" spans="1:19" s="48" customFormat="1" ht="73.5" customHeight="1" thickBot="1" x14ac:dyDescent="0.3">
      <c r="A247" s="364"/>
      <c r="B247" s="376"/>
      <c r="C247" s="376"/>
      <c r="D247" s="364"/>
      <c r="E247" s="366"/>
      <c r="F247" s="329"/>
      <c r="G247" s="364"/>
      <c r="H247" s="334"/>
      <c r="I247" s="335"/>
      <c r="J247" s="331"/>
      <c r="K247" s="57" t="s">
        <v>322</v>
      </c>
      <c r="L247" s="57" t="s">
        <v>227</v>
      </c>
      <c r="M247" s="57" t="s">
        <v>159</v>
      </c>
      <c r="N247" s="44">
        <v>43866</v>
      </c>
      <c r="O247" s="44">
        <v>44012</v>
      </c>
      <c r="P247" s="148" t="s">
        <v>725</v>
      </c>
      <c r="Q247" s="493"/>
      <c r="R247" s="74">
        <v>0.4</v>
      </c>
      <c r="S247" s="40">
        <v>0.4</v>
      </c>
    </row>
    <row r="248" spans="1:19" s="48" customFormat="1" ht="81" customHeight="1" thickBot="1" x14ac:dyDescent="0.3">
      <c r="A248" s="304" t="s">
        <v>104</v>
      </c>
      <c r="B248" s="140" t="s">
        <v>119</v>
      </c>
      <c r="C248" s="72" t="s">
        <v>26</v>
      </c>
      <c r="D248" s="58" t="s">
        <v>6</v>
      </c>
      <c r="E248" s="59" t="s">
        <v>143</v>
      </c>
      <c r="F248" s="58" t="s">
        <v>6</v>
      </c>
      <c r="G248" s="58" t="s">
        <v>6</v>
      </c>
      <c r="H248" s="332" t="s">
        <v>118</v>
      </c>
      <c r="I248" s="333"/>
      <c r="J248" s="143" t="s">
        <v>6</v>
      </c>
      <c r="K248" s="57" t="s">
        <v>462</v>
      </c>
      <c r="L248" s="57" t="s">
        <v>259</v>
      </c>
      <c r="M248" s="57" t="s">
        <v>147</v>
      </c>
      <c r="N248" s="44">
        <v>43832</v>
      </c>
      <c r="O248" s="44">
        <v>44196</v>
      </c>
      <c r="P248" s="148" t="s">
        <v>725</v>
      </c>
      <c r="Q248" s="493"/>
      <c r="R248" s="73">
        <v>1</v>
      </c>
      <c r="S248" s="45">
        <v>1</v>
      </c>
    </row>
    <row r="249" spans="1:19" s="48" customFormat="1" ht="80.25" customHeight="1" thickBot="1" x14ac:dyDescent="0.3">
      <c r="A249" s="347"/>
      <c r="B249" s="363" t="s">
        <v>120</v>
      </c>
      <c r="C249" s="363" t="s">
        <v>26</v>
      </c>
      <c r="D249" s="363" t="s">
        <v>6</v>
      </c>
      <c r="E249" s="377" t="s">
        <v>143</v>
      </c>
      <c r="F249" s="363" t="s">
        <v>6</v>
      </c>
      <c r="G249" s="363" t="s">
        <v>6</v>
      </c>
      <c r="H249" s="332" t="s">
        <v>118</v>
      </c>
      <c r="I249" s="333"/>
      <c r="J249" s="330" t="s">
        <v>6</v>
      </c>
      <c r="K249" s="57" t="s">
        <v>463</v>
      </c>
      <c r="L249" s="57" t="s">
        <v>465</v>
      </c>
      <c r="M249" s="57" t="s">
        <v>159</v>
      </c>
      <c r="N249" s="44">
        <v>43832</v>
      </c>
      <c r="O249" s="44">
        <v>44195</v>
      </c>
      <c r="P249" s="148" t="s">
        <v>725</v>
      </c>
      <c r="Q249" s="493"/>
      <c r="R249" s="40">
        <v>0.33329999999999999</v>
      </c>
      <c r="S249" s="40">
        <v>0.33329999999999999</v>
      </c>
    </row>
    <row r="250" spans="1:19" s="48" customFormat="1" ht="66.75" customHeight="1" thickBot="1" x14ac:dyDescent="0.3">
      <c r="A250" s="347"/>
      <c r="B250" s="329"/>
      <c r="C250" s="329"/>
      <c r="D250" s="329"/>
      <c r="E250" s="378"/>
      <c r="F250" s="329"/>
      <c r="G250" s="329"/>
      <c r="H250" s="358"/>
      <c r="I250" s="359"/>
      <c r="J250" s="338"/>
      <c r="K250" s="57" t="s">
        <v>264</v>
      </c>
      <c r="L250" s="57" t="s">
        <v>466</v>
      </c>
      <c r="M250" s="57" t="s">
        <v>468</v>
      </c>
      <c r="N250" s="44">
        <v>43871</v>
      </c>
      <c r="O250" s="44">
        <v>44195</v>
      </c>
      <c r="P250" s="148" t="s">
        <v>725</v>
      </c>
      <c r="Q250" s="493"/>
      <c r="R250" s="73">
        <v>0.33329999999999999</v>
      </c>
      <c r="S250" s="73">
        <v>0.33329999999999999</v>
      </c>
    </row>
    <row r="251" spans="1:19" s="48" customFormat="1" ht="55.5" customHeight="1" thickBot="1" x14ac:dyDescent="0.3">
      <c r="A251" s="347"/>
      <c r="B251" s="376"/>
      <c r="C251" s="376"/>
      <c r="D251" s="376"/>
      <c r="E251" s="379"/>
      <c r="F251" s="376"/>
      <c r="G251" s="329"/>
      <c r="H251" s="334"/>
      <c r="I251" s="335"/>
      <c r="J251" s="339"/>
      <c r="K251" s="57" t="s">
        <v>258</v>
      </c>
      <c r="L251" s="159" t="s">
        <v>467</v>
      </c>
      <c r="M251" s="57" t="s">
        <v>147</v>
      </c>
      <c r="N251" s="44">
        <v>43832</v>
      </c>
      <c r="O251" s="44">
        <v>44195</v>
      </c>
      <c r="P251" s="148" t="s">
        <v>725</v>
      </c>
      <c r="Q251" s="493"/>
      <c r="R251" s="74">
        <v>0.33329999999999999</v>
      </c>
      <c r="S251" s="74">
        <v>0.33329999999999999</v>
      </c>
    </row>
    <row r="252" spans="1:19" s="48" customFormat="1" ht="55.5" customHeight="1" thickBot="1" x14ac:dyDescent="0.3">
      <c r="A252" s="304"/>
      <c r="B252" s="329" t="s">
        <v>477</v>
      </c>
      <c r="C252" s="304" t="s">
        <v>26</v>
      </c>
      <c r="D252" s="329" t="s">
        <v>6</v>
      </c>
      <c r="E252" s="366" t="s">
        <v>143</v>
      </c>
      <c r="F252" s="490" t="s">
        <v>6</v>
      </c>
      <c r="G252" s="488" t="s">
        <v>6</v>
      </c>
      <c r="H252" s="493" t="s">
        <v>118</v>
      </c>
      <c r="I252" s="359"/>
      <c r="J252" s="495" t="s">
        <v>6</v>
      </c>
      <c r="K252" s="498" t="s">
        <v>478</v>
      </c>
      <c r="L252" s="161" t="s">
        <v>260</v>
      </c>
      <c r="M252" s="126" t="s">
        <v>407</v>
      </c>
      <c r="N252" s="44">
        <v>43832</v>
      </c>
      <c r="O252" s="44">
        <v>44195</v>
      </c>
      <c r="P252" s="148" t="s">
        <v>725</v>
      </c>
      <c r="Q252" s="493"/>
      <c r="R252" s="499">
        <v>0.5</v>
      </c>
      <c r="S252" s="74">
        <v>0.17</v>
      </c>
    </row>
    <row r="253" spans="1:19" s="48" customFormat="1" ht="55.5" customHeight="1" thickBot="1" x14ac:dyDescent="0.3">
      <c r="A253" s="304"/>
      <c r="B253" s="329"/>
      <c r="C253" s="304"/>
      <c r="D253" s="329"/>
      <c r="E253" s="366"/>
      <c r="F253" s="491"/>
      <c r="G253" s="489"/>
      <c r="H253" s="493"/>
      <c r="I253" s="359"/>
      <c r="J253" s="496"/>
      <c r="K253" s="493"/>
      <c r="L253" s="162" t="s">
        <v>261</v>
      </c>
      <c r="M253" s="126" t="s">
        <v>407</v>
      </c>
      <c r="N253" s="44">
        <v>43832</v>
      </c>
      <c r="O253" s="44">
        <v>44195</v>
      </c>
      <c r="P253" s="148" t="s">
        <v>725</v>
      </c>
      <c r="Q253" s="493"/>
      <c r="R253" s="422"/>
      <c r="S253" s="74">
        <v>0.17</v>
      </c>
    </row>
    <row r="254" spans="1:19" s="48" customFormat="1" ht="55.5" customHeight="1" thickBot="1" x14ac:dyDescent="0.3">
      <c r="A254" s="304"/>
      <c r="B254" s="329"/>
      <c r="C254" s="304"/>
      <c r="D254" s="329"/>
      <c r="E254" s="366"/>
      <c r="F254" s="491"/>
      <c r="G254" s="489"/>
      <c r="H254" s="493"/>
      <c r="I254" s="359"/>
      <c r="J254" s="496"/>
      <c r="K254" s="493"/>
      <c r="L254" s="163" t="s">
        <v>262</v>
      </c>
      <c r="M254" s="126" t="s">
        <v>407</v>
      </c>
      <c r="N254" s="44">
        <v>43832</v>
      </c>
      <c r="O254" s="44">
        <v>44195</v>
      </c>
      <c r="P254" s="148" t="s">
        <v>725</v>
      </c>
      <c r="Q254" s="493"/>
      <c r="R254" s="500"/>
      <c r="S254" s="74">
        <v>0.17</v>
      </c>
    </row>
    <row r="255" spans="1:19" s="48" customFormat="1" ht="55.5" customHeight="1" thickBot="1" x14ac:dyDescent="0.3">
      <c r="A255" s="304"/>
      <c r="B255" s="376"/>
      <c r="C255" s="305"/>
      <c r="D255" s="376"/>
      <c r="E255" s="356"/>
      <c r="F255" s="492"/>
      <c r="G255" s="489"/>
      <c r="H255" s="494"/>
      <c r="I255" s="335"/>
      <c r="J255" s="497"/>
      <c r="K255" s="164" t="s">
        <v>258</v>
      </c>
      <c r="L255" s="160" t="s">
        <v>263</v>
      </c>
      <c r="M255" s="57" t="s">
        <v>147</v>
      </c>
      <c r="N255" s="44">
        <v>43832</v>
      </c>
      <c r="O255" s="44">
        <v>44195</v>
      </c>
      <c r="P255" s="148" t="s">
        <v>725</v>
      </c>
      <c r="Q255" s="493"/>
      <c r="R255" s="74">
        <v>0.5</v>
      </c>
      <c r="S255" s="74">
        <v>0.5</v>
      </c>
    </row>
    <row r="256" spans="1:19" s="47" customFormat="1" ht="88.5" customHeight="1" thickBot="1" x14ac:dyDescent="0.3">
      <c r="A256" s="304"/>
      <c r="B256" s="303" t="s">
        <v>265</v>
      </c>
      <c r="C256" s="303" t="s">
        <v>26</v>
      </c>
      <c r="D256" s="303" t="s">
        <v>6</v>
      </c>
      <c r="E256" s="355" t="s">
        <v>143</v>
      </c>
      <c r="F256" s="303" t="s">
        <v>6</v>
      </c>
      <c r="G256" s="367" t="s">
        <v>6</v>
      </c>
      <c r="H256" s="332" t="s">
        <v>118</v>
      </c>
      <c r="I256" s="333"/>
      <c r="J256" s="336" t="s">
        <v>6</v>
      </c>
      <c r="K256" s="165" t="s">
        <v>464</v>
      </c>
      <c r="L256" s="60" t="s">
        <v>268</v>
      </c>
      <c r="M256" s="60" t="s">
        <v>147</v>
      </c>
      <c r="N256" s="22">
        <v>43831</v>
      </c>
      <c r="O256" s="22">
        <v>44195</v>
      </c>
      <c r="P256" s="148" t="s">
        <v>725</v>
      </c>
      <c r="Q256" s="493"/>
      <c r="R256" s="116">
        <v>0.2</v>
      </c>
      <c r="S256" s="116">
        <v>0.2</v>
      </c>
    </row>
    <row r="257" spans="1:19" s="47" customFormat="1" ht="100.5" customHeight="1" thickBot="1" x14ac:dyDescent="0.3">
      <c r="A257" s="304"/>
      <c r="B257" s="304"/>
      <c r="C257" s="304"/>
      <c r="D257" s="304"/>
      <c r="E257" s="366"/>
      <c r="F257" s="304"/>
      <c r="G257" s="304"/>
      <c r="H257" s="358"/>
      <c r="I257" s="359"/>
      <c r="J257" s="337"/>
      <c r="K257" s="127" t="s">
        <v>266</v>
      </c>
      <c r="L257" s="60" t="s">
        <v>471</v>
      </c>
      <c r="M257" s="60" t="s">
        <v>476</v>
      </c>
      <c r="N257" s="22">
        <v>43871</v>
      </c>
      <c r="O257" s="22">
        <v>44195</v>
      </c>
      <c r="P257" s="148" t="s">
        <v>725</v>
      </c>
      <c r="Q257" s="493"/>
      <c r="R257" s="116">
        <v>0.2</v>
      </c>
      <c r="S257" s="116">
        <v>0.2</v>
      </c>
    </row>
    <row r="258" spans="1:19" s="47" customFormat="1" ht="69.75" customHeight="1" thickBot="1" x14ac:dyDescent="0.3">
      <c r="A258" s="304"/>
      <c r="B258" s="304"/>
      <c r="C258" s="304"/>
      <c r="D258" s="304"/>
      <c r="E258" s="366"/>
      <c r="F258" s="304"/>
      <c r="G258" s="304"/>
      <c r="H258" s="358"/>
      <c r="I258" s="359"/>
      <c r="J258" s="337"/>
      <c r="K258" s="486" t="s">
        <v>267</v>
      </c>
      <c r="L258" s="60" t="s">
        <v>472</v>
      </c>
      <c r="M258" s="60" t="s">
        <v>403</v>
      </c>
      <c r="N258" s="22">
        <v>43862</v>
      </c>
      <c r="O258" s="22">
        <v>44195</v>
      </c>
      <c r="P258" s="148" t="s">
        <v>725</v>
      </c>
      <c r="Q258" s="493"/>
      <c r="R258" s="326">
        <v>0.2</v>
      </c>
      <c r="S258" s="116">
        <v>0.1</v>
      </c>
    </row>
    <row r="259" spans="1:19" s="47" customFormat="1" ht="49.5" customHeight="1" thickBot="1" x14ac:dyDescent="0.3">
      <c r="A259" s="304"/>
      <c r="B259" s="304"/>
      <c r="C259" s="304"/>
      <c r="D259" s="304"/>
      <c r="E259" s="366"/>
      <c r="F259" s="304"/>
      <c r="G259" s="304"/>
      <c r="H259" s="358"/>
      <c r="I259" s="359"/>
      <c r="J259" s="337"/>
      <c r="K259" s="487"/>
      <c r="L259" s="60" t="s">
        <v>473</v>
      </c>
      <c r="M259" s="60" t="s">
        <v>403</v>
      </c>
      <c r="N259" s="22">
        <v>43862</v>
      </c>
      <c r="O259" s="22">
        <v>44195</v>
      </c>
      <c r="P259" s="148" t="s">
        <v>725</v>
      </c>
      <c r="Q259" s="493"/>
      <c r="R259" s="327"/>
      <c r="S259" s="116">
        <v>0.1</v>
      </c>
    </row>
    <row r="260" spans="1:19" s="47" customFormat="1" ht="48" customHeight="1" thickBot="1" x14ac:dyDescent="0.3">
      <c r="A260" s="304"/>
      <c r="B260" s="304"/>
      <c r="C260" s="304"/>
      <c r="D260" s="304"/>
      <c r="E260" s="366"/>
      <c r="F260" s="304"/>
      <c r="G260" s="304"/>
      <c r="H260" s="358"/>
      <c r="I260" s="359"/>
      <c r="J260" s="337"/>
      <c r="K260" s="128" t="s">
        <v>469</v>
      </c>
      <c r="L260" s="60" t="s">
        <v>474</v>
      </c>
      <c r="M260" s="60" t="s">
        <v>159</v>
      </c>
      <c r="N260" s="22">
        <v>43831</v>
      </c>
      <c r="O260" s="22">
        <v>44195</v>
      </c>
      <c r="P260" s="148" t="s">
        <v>725</v>
      </c>
      <c r="Q260" s="493"/>
      <c r="R260" s="136">
        <v>0.2</v>
      </c>
      <c r="S260" s="116">
        <v>0.2</v>
      </c>
    </row>
    <row r="261" spans="1:19" s="47" customFormat="1" ht="77.25" customHeight="1" thickBot="1" x14ac:dyDescent="0.3">
      <c r="A261" s="304"/>
      <c r="B261" s="304"/>
      <c r="C261" s="304"/>
      <c r="D261" s="304"/>
      <c r="E261" s="366"/>
      <c r="F261" s="304"/>
      <c r="G261" s="305"/>
      <c r="H261" s="358"/>
      <c r="I261" s="359"/>
      <c r="J261" s="337"/>
      <c r="K261" s="141" t="s">
        <v>470</v>
      </c>
      <c r="L261" s="60" t="s">
        <v>475</v>
      </c>
      <c r="M261" s="60" t="s">
        <v>176</v>
      </c>
      <c r="N261" s="22">
        <v>43871</v>
      </c>
      <c r="O261" s="22">
        <v>44195</v>
      </c>
      <c r="P261" s="148" t="s">
        <v>725</v>
      </c>
      <c r="Q261" s="493"/>
      <c r="R261" s="137">
        <v>0.2</v>
      </c>
      <c r="S261" s="116">
        <v>0.2</v>
      </c>
    </row>
    <row r="262" spans="1:19" s="47" customFormat="1" ht="233.25" customHeight="1" thickBot="1" x14ac:dyDescent="0.3">
      <c r="A262" s="303" t="s">
        <v>104</v>
      </c>
      <c r="B262" s="303" t="s">
        <v>121</v>
      </c>
      <c r="C262" s="303" t="s">
        <v>35</v>
      </c>
      <c r="D262" s="303" t="s">
        <v>6</v>
      </c>
      <c r="E262" s="355" t="s">
        <v>143</v>
      </c>
      <c r="F262" s="303" t="s">
        <v>6</v>
      </c>
      <c r="G262" s="303" t="s">
        <v>6</v>
      </c>
      <c r="H262" s="332" t="s">
        <v>118</v>
      </c>
      <c r="I262" s="333"/>
      <c r="J262" s="360" t="s">
        <v>6</v>
      </c>
      <c r="K262" s="166" t="s">
        <v>276</v>
      </c>
      <c r="L262" s="141" t="s">
        <v>479</v>
      </c>
      <c r="M262" s="57" t="s">
        <v>159</v>
      </c>
      <c r="N262" s="44">
        <v>43862</v>
      </c>
      <c r="O262" s="44">
        <v>44012</v>
      </c>
      <c r="P262" s="148" t="s">
        <v>725</v>
      </c>
      <c r="Q262" s="493"/>
      <c r="R262" s="326">
        <v>1</v>
      </c>
      <c r="S262" s="116">
        <v>0.33339999999999997</v>
      </c>
    </row>
    <row r="263" spans="1:19" s="47" customFormat="1" ht="203.25" customHeight="1" thickBot="1" x14ac:dyDescent="0.3">
      <c r="A263" s="304"/>
      <c r="B263" s="304"/>
      <c r="C263" s="304"/>
      <c r="D263" s="304"/>
      <c r="E263" s="366"/>
      <c r="F263" s="304"/>
      <c r="G263" s="304"/>
      <c r="H263" s="358"/>
      <c r="I263" s="359"/>
      <c r="J263" s="361"/>
      <c r="K263" s="167" t="s">
        <v>275</v>
      </c>
      <c r="L263" s="130" t="s">
        <v>480</v>
      </c>
      <c r="M263" s="57" t="s">
        <v>159</v>
      </c>
      <c r="N263" s="44">
        <v>43862</v>
      </c>
      <c r="O263" s="44">
        <v>44012</v>
      </c>
      <c r="P263" s="148" t="s">
        <v>725</v>
      </c>
      <c r="Q263" s="493"/>
      <c r="R263" s="327"/>
      <c r="S263" s="116">
        <v>0.33329999999999999</v>
      </c>
    </row>
    <row r="264" spans="1:19" s="47" customFormat="1" ht="173.25" customHeight="1" thickBot="1" x14ac:dyDescent="0.3">
      <c r="A264" s="304"/>
      <c r="B264" s="304"/>
      <c r="C264" s="304"/>
      <c r="D264" s="304"/>
      <c r="E264" s="366"/>
      <c r="F264" s="304"/>
      <c r="G264" s="304"/>
      <c r="H264" s="358"/>
      <c r="I264" s="359"/>
      <c r="J264" s="361"/>
      <c r="K264" s="167" t="s">
        <v>274</v>
      </c>
      <c r="L264" s="131" t="s">
        <v>272</v>
      </c>
      <c r="M264" s="57" t="s">
        <v>159</v>
      </c>
      <c r="N264" s="44">
        <v>43862</v>
      </c>
      <c r="O264" s="44">
        <v>44196</v>
      </c>
      <c r="P264" s="148" t="s">
        <v>725</v>
      </c>
      <c r="Q264" s="493"/>
      <c r="R264" s="327"/>
      <c r="S264" s="116">
        <v>8.3299999999999999E-2</v>
      </c>
    </row>
    <row r="265" spans="1:19" s="47" customFormat="1" ht="162.75" customHeight="1" thickBot="1" x14ac:dyDescent="0.3">
      <c r="A265" s="304"/>
      <c r="B265" s="304"/>
      <c r="C265" s="304"/>
      <c r="D265" s="304"/>
      <c r="E265" s="366"/>
      <c r="F265" s="304"/>
      <c r="G265" s="304"/>
      <c r="H265" s="358"/>
      <c r="I265" s="359"/>
      <c r="J265" s="361"/>
      <c r="K265" s="168" t="s">
        <v>481</v>
      </c>
      <c r="L265" s="129" t="s">
        <v>273</v>
      </c>
      <c r="M265" s="57" t="s">
        <v>159</v>
      </c>
      <c r="N265" s="44">
        <v>43952</v>
      </c>
      <c r="O265" s="44">
        <v>44012</v>
      </c>
      <c r="P265" s="148" t="s">
        <v>725</v>
      </c>
      <c r="Q265" s="493"/>
      <c r="R265" s="327"/>
      <c r="S265" s="116">
        <v>8.3299999999999999E-2</v>
      </c>
    </row>
    <row r="266" spans="1:19" s="47" customFormat="1" ht="229.5" customHeight="1" thickBot="1" x14ac:dyDescent="0.3">
      <c r="A266" s="304"/>
      <c r="B266" s="304"/>
      <c r="C266" s="304"/>
      <c r="D266" s="304"/>
      <c r="E266" s="366"/>
      <c r="F266" s="304"/>
      <c r="G266" s="304"/>
      <c r="H266" s="358"/>
      <c r="I266" s="359"/>
      <c r="J266" s="361"/>
      <c r="K266" s="161" t="s">
        <v>721</v>
      </c>
      <c r="L266" s="129" t="s">
        <v>277</v>
      </c>
      <c r="M266" s="57" t="s">
        <v>159</v>
      </c>
      <c r="N266" s="44">
        <v>43862</v>
      </c>
      <c r="O266" s="44">
        <v>44012</v>
      </c>
      <c r="P266" s="148" t="s">
        <v>725</v>
      </c>
      <c r="Q266" s="493"/>
      <c r="R266" s="327"/>
      <c r="S266" s="116">
        <v>8.3299999999999999E-2</v>
      </c>
    </row>
    <row r="267" spans="1:19" s="47" customFormat="1" ht="255.75" customHeight="1" thickBot="1" x14ac:dyDescent="0.3">
      <c r="A267" s="357"/>
      <c r="B267" s="304"/>
      <c r="C267" s="304"/>
      <c r="D267" s="304"/>
      <c r="E267" s="366"/>
      <c r="F267" s="304"/>
      <c r="G267" s="304"/>
      <c r="H267" s="334"/>
      <c r="I267" s="335"/>
      <c r="J267" s="362"/>
      <c r="K267" s="169" t="s">
        <v>181</v>
      </c>
      <c r="L267" s="126" t="s">
        <v>278</v>
      </c>
      <c r="M267" s="57" t="s">
        <v>159</v>
      </c>
      <c r="N267" s="44">
        <v>43862</v>
      </c>
      <c r="O267" s="44">
        <v>44012</v>
      </c>
      <c r="P267" s="148" t="s">
        <v>725</v>
      </c>
      <c r="Q267" s="493"/>
      <c r="R267" s="328"/>
      <c r="S267" s="116">
        <v>8.3400000000000002E-2</v>
      </c>
    </row>
    <row r="268" spans="1:19" s="47" customFormat="1" ht="99.75" thickBot="1" x14ac:dyDescent="0.3">
      <c r="A268" s="303" t="s">
        <v>104</v>
      </c>
      <c r="B268" s="66" t="s">
        <v>291</v>
      </c>
      <c r="C268" s="66" t="s">
        <v>55</v>
      </c>
      <c r="D268" s="66" t="s">
        <v>6</v>
      </c>
      <c r="E268" s="78" t="s">
        <v>143</v>
      </c>
      <c r="F268" s="66" t="s">
        <v>6</v>
      </c>
      <c r="G268" s="66" t="s">
        <v>6</v>
      </c>
      <c r="H268" s="332" t="s">
        <v>118</v>
      </c>
      <c r="I268" s="333"/>
      <c r="J268" s="86" t="s">
        <v>6</v>
      </c>
      <c r="K268" s="28" t="s">
        <v>560</v>
      </c>
      <c r="L268" s="60" t="s">
        <v>561</v>
      </c>
      <c r="M268" s="22" t="s">
        <v>292</v>
      </c>
      <c r="N268" s="49">
        <v>43864</v>
      </c>
      <c r="O268" s="50">
        <v>44195</v>
      </c>
      <c r="P268" s="148" t="s">
        <v>725</v>
      </c>
      <c r="Q268" s="493"/>
      <c r="R268" s="25">
        <v>1</v>
      </c>
      <c r="S268" s="25">
        <v>1</v>
      </c>
    </row>
    <row r="269" spans="1:19" s="42" customFormat="1" ht="99.75" customHeight="1" thickBot="1" x14ac:dyDescent="0.3">
      <c r="A269" s="304"/>
      <c r="B269" s="303" t="s">
        <v>312</v>
      </c>
      <c r="C269" s="303" t="s">
        <v>55</v>
      </c>
      <c r="D269" s="303" t="s">
        <v>6</v>
      </c>
      <c r="E269" s="355" t="s">
        <v>143</v>
      </c>
      <c r="F269" s="303" t="s">
        <v>6</v>
      </c>
      <c r="G269" s="303" t="s">
        <v>6</v>
      </c>
      <c r="H269" s="332" t="s">
        <v>118</v>
      </c>
      <c r="I269" s="333"/>
      <c r="J269" s="336" t="s">
        <v>6</v>
      </c>
      <c r="K269" s="321" t="s">
        <v>566</v>
      </c>
      <c r="L269" s="132" t="s">
        <v>567</v>
      </c>
      <c r="M269" s="22" t="s">
        <v>292</v>
      </c>
      <c r="N269" s="30">
        <v>43832</v>
      </c>
      <c r="O269" s="30">
        <v>44195</v>
      </c>
      <c r="P269" s="148" t="s">
        <v>725</v>
      </c>
      <c r="Q269" s="493"/>
      <c r="R269" s="308">
        <v>0.3</v>
      </c>
      <c r="S269" s="25">
        <v>0.15</v>
      </c>
    </row>
    <row r="270" spans="1:19" s="42" customFormat="1" ht="56.45" customHeight="1" thickBot="1" x14ac:dyDescent="0.3">
      <c r="A270" s="304"/>
      <c r="B270" s="304"/>
      <c r="C270" s="304"/>
      <c r="D270" s="304"/>
      <c r="E270" s="366"/>
      <c r="F270" s="304"/>
      <c r="G270" s="304"/>
      <c r="H270" s="358"/>
      <c r="I270" s="359"/>
      <c r="J270" s="337"/>
      <c r="K270" s="319"/>
      <c r="L270" s="132" t="s">
        <v>334</v>
      </c>
      <c r="M270" s="22" t="s">
        <v>292</v>
      </c>
      <c r="N270" s="30">
        <v>43832</v>
      </c>
      <c r="O270" s="30">
        <v>44195</v>
      </c>
      <c r="P270" s="148" t="s">
        <v>725</v>
      </c>
      <c r="Q270" s="493"/>
      <c r="R270" s="309"/>
      <c r="S270" s="25">
        <v>0.15</v>
      </c>
    </row>
    <row r="271" spans="1:19" s="42" customFormat="1" ht="66.75" customHeight="1" thickBot="1" x14ac:dyDescent="0.3">
      <c r="A271" s="304"/>
      <c r="B271" s="304"/>
      <c r="C271" s="304"/>
      <c r="D271" s="304"/>
      <c r="E271" s="366"/>
      <c r="F271" s="304"/>
      <c r="G271" s="304"/>
      <c r="H271" s="358"/>
      <c r="I271" s="359"/>
      <c r="J271" s="337"/>
      <c r="K271" s="318" t="s">
        <v>311</v>
      </c>
      <c r="L271" s="132" t="s">
        <v>342</v>
      </c>
      <c r="M271" s="68" t="s">
        <v>169</v>
      </c>
      <c r="N271" s="30">
        <v>43891</v>
      </c>
      <c r="O271" s="30">
        <v>44027</v>
      </c>
      <c r="P271" s="148" t="s">
        <v>725</v>
      </c>
      <c r="Q271" s="493"/>
      <c r="R271" s="308">
        <v>0.4</v>
      </c>
      <c r="S271" s="25">
        <v>0.1</v>
      </c>
    </row>
    <row r="272" spans="1:19" s="42" customFormat="1" ht="66.75" thickBot="1" x14ac:dyDescent="0.3">
      <c r="A272" s="304"/>
      <c r="B272" s="304"/>
      <c r="C272" s="304"/>
      <c r="D272" s="304"/>
      <c r="E272" s="366"/>
      <c r="F272" s="304"/>
      <c r="G272" s="304"/>
      <c r="H272" s="358"/>
      <c r="I272" s="359"/>
      <c r="J272" s="337"/>
      <c r="K272" s="319"/>
      <c r="L272" s="132" t="s">
        <v>343</v>
      </c>
      <c r="M272" s="68" t="s">
        <v>317</v>
      </c>
      <c r="N272" s="31">
        <v>43891</v>
      </c>
      <c r="O272" s="30">
        <v>44027</v>
      </c>
      <c r="P272" s="148" t="s">
        <v>725</v>
      </c>
      <c r="Q272" s="493"/>
      <c r="R272" s="322"/>
      <c r="S272" s="25">
        <v>0.15</v>
      </c>
    </row>
    <row r="273" spans="1:19" s="42" customFormat="1" ht="83.25" thickBot="1" x14ac:dyDescent="0.3">
      <c r="A273" s="304"/>
      <c r="B273" s="304"/>
      <c r="C273" s="304"/>
      <c r="D273" s="304"/>
      <c r="E273" s="366"/>
      <c r="F273" s="304"/>
      <c r="G273" s="304"/>
      <c r="H273" s="358"/>
      <c r="I273" s="359"/>
      <c r="J273" s="337"/>
      <c r="K273" s="320"/>
      <c r="L273" s="132" t="s">
        <v>344</v>
      </c>
      <c r="M273" s="68" t="s">
        <v>318</v>
      </c>
      <c r="N273" s="31">
        <v>43891</v>
      </c>
      <c r="O273" s="30">
        <v>44027</v>
      </c>
      <c r="P273" s="148" t="s">
        <v>725</v>
      </c>
      <c r="Q273" s="493"/>
      <c r="R273" s="309"/>
      <c r="S273" s="25">
        <v>0.15</v>
      </c>
    </row>
    <row r="274" spans="1:19" s="42" customFormat="1" ht="99.75" customHeight="1" thickBot="1" x14ac:dyDescent="0.3">
      <c r="A274" s="304"/>
      <c r="B274" s="304"/>
      <c r="C274" s="304"/>
      <c r="D274" s="304"/>
      <c r="E274" s="366"/>
      <c r="F274" s="304"/>
      <c r="G274" s="304"/>
      <c r="H274" s="358"/>
      <c r="I274" s="359"/>
      <c r="J274" s="337"/>
      <c r="K274" s="340" t="s">
        <v>310</v>
      </c>
      <c r="L274" s="132" t="s">
        <v>568</v>
      </c>
      <c r="M274" s="68" t="s">
        <v>159</v>
      </c>
      <c r="N274" s="30">
        <v>43833</v>
      </c>
      <c r="O274" s="30">
        <v>43905</v>
      </c>
      <c r="P274" s="148" t="s">
        <v>725</v>
      </c>
      <c r="Q274" s="493"/>
      <c r="R274" s="308">
        <v>0.3</v>
      </c>
      <c r="S274" s="25">
        <v>0.1</v>
      </c>
    </row>
    <row r="275" spans="1:19" s="42" customFormat="1" ht="66.75" thickBot="1" x14ac:dyDescent="0.3">
      <c r="A275" s="304"/>
      <c r="B275" s="304"/>
      <c r="C275" s="304"/>
      <c r="D275" s="304"/>
      <c r="E275" s="366"/>
      <c r="F275" s="304"/>
      <c r="G275" s="304"/>
      <c r="H275" s="358"/>
      <c r="I275" s="359"/>
      <c r="J275" s="337"/>
      <c r="K275" s="319"/>
      <c r="L275" s="132" t="s">
        <v>333</v>
      </c>
      <c r="M275" s="68" t="s">
        <v>159</v>
      </c>
      <c r="N275" s="175">
        <v>43833</v>
      </c>
      <c r="O275" s="174">
        <v>43905</v>
      </c>
      <c r="P275" s="148" t="s">
        <v>725</v>
      </c>
      <c r="Q275" s="493"/>
      <c r="R275" s="322"/>
      <c r="S275" s="25">
        <v>0.1</v>
      </c>
    </row>
    <row r="276" spans="1:19" s="42" customFormat="1" ht="83.25" thickBot="1" x14ac:dyDescent="0.3">
      <c r="A276" s="304"/>
      <c r="B276" s="305"/>
      <c r="C276" s="305"/>
      <c r="D276" s="305"/>
      <c r="E276" s="356"/>
      <c r="F276" s="305"/>
      <c r="G276" s="305"/>
      <c r="H276" s="334"/>
      <c r="I276" s="335"/>
      <c r="J276" s="354"/>
      <c r="K276" s="341"/>
      <c r="L276" s="132" t="s">
        <v>569</v>
      </c>
      <c r="M276" s="68" t="s">
        <v>159</v>
      </c>
      <c r="N276" s="170">
        <v>43862</v>
      </c>
      <c r="O276" s="174">
        <v>44027</v>
      </c>
      <c r="P276" s="148" t="s">
        <v>725</v>
      </c>
      <c r="Q276" s="493"/>
      <c r="R276" s="322"/>
      <c r="S276" s="51">
        <v>0.1</v>
      </c>
    </row>
    <row r="277" spans="1:19" s="42" customFormat="1" ht="42" customHeight="1" thickBot="1" x14ac:dyDescent="0.3">
      <c r="A277" s="304"/>
      <c r="B277" s="303" t="s">
        <v>145</v>
      </c>
      <c r="C277" s="303" t="s">
        <v>55</v>
      </c>
      <c r="D277" s="303" t="s">
        <v>6</v>
      </c>
      <c r="E277" s="355" t="s">
        <v>143</v>
      </c>
      <c r="F277" s="303" t="s">
        <v>6</v>
      </c>
      <c r="G277" s="303" t="s">
        <v>6</v>
      </c>
      <c r="H277" s="332" t="s">
        <v>118</v>
      </c>
      <c r="I277" s="333"/>
      <c r="J277" s="336" t="s">
        <v>6</v>
      </c>
      <c r="K277" s="303" t="s">
        <v>325</v>
      </c>
      <c r="L277" s="132" t="s">
        <v>562</v>
      </c>
      <c r="M277" s="147" t="s">
        <v>159</v>
      </c>
      <c r="N277" s="171">
        <v>43922</v>
      </c>
      <c r="O277" s="176">
        <v>43966</v>
      </c>
      <c r="P277" s="148" t="s">
        <v>725</v>
      </c>
      <c r="Q277" s="493"/>
      <c r="R277" s="315">
        <v>0.25</v>
      </c>
      <c r="S277" s="84">
        <v>0.15</v>
      </c>
    </row>
    <row r="278" spans="1:19" s="47" customFormat="1" ht="41.1" customHeight="1" thickBot="1" x14ac:dyDescent="0.3">
      <c r="A278" s="304"/>
      <c r="B278" s="304"/>
      <c r="C278" s="304"/>
      <c r="D278" s="304"/>
      <c r="E278" s="366"/>
      <c r="F278" s="304"/>
      <c r="G278" s="304"/>
      <c r="H278" s="358"/>
      <c r="I278" s="359"/>
      <c r="J278" s="337"/>
      <c r="K278" s="305"/>
      <c r="L278" s="132" t="s">
        <v>563</v>
      </c>
      <c r="M278" s="68" t="s">
        <v>159</v>
      </c>
      <c r="N278" s="172">
        <v>43952</v>
      </c>
      <c r="O278" s="186">
        <v>44022</v>
      </c>
      <c r="P278" s="148" t="s">
        <v>725</v>
      </c>
      <c r="Q278" s="493"/>
      <c r="R278" s="315"/>
      <c r="S278" s="83">
        <v>0.1</v>
      </c>
    </row>
    <row r="279" spans="1:19" s="47" customFormat="1" ht="78" customHeight="1" thickBot="1" x14ac:dyDescent="0.3">
      <c r="A279" s="304"/>
      <c r="B279" s="304"/>
      <c r="C279" s="304"/>
      <c r="D279" s="304"/>
      <c r="E279" s="366"/>
      <c r="F279" s="304"/>
      <c r="G279" s="304"/>
      <c r="H279" s="358"/>
      <c r="I279" s="359"/>
      <c r="J279" s="337"/>
      <c r="K279" s="32" t="s">
        <v>326</v>
      </c>
      <c r="L279" s="132" t="s">
        <v>335</v>
      </c>
      <c r="M279" s="68" t="s">
        <v>403</v>
      </c>
      <c r="N279" s="184">
        <v>43891</v>
      </c>
      <c r="O279" s="185">
        <v>44196</v>
      </c>
      <c r="P279" s="148" t="s">
        <v>725</v>
      </c>
      <c r="Q279" s="493"/>
      <c r="R279" s="81">
        <v>0.06</v>
      </c>
      <c r="S279" s="82">
        <v>0.06</v>
      </c>
    </row>
    <row r="280" spans="1:19" s="47" customFormat="1" ht="87" customHeight="1" thickBot="1" x14ac:dyDescent="0.3">
      <c r="A280" s="304"/>
      <c r="B280" s="304"/>
      <c r="C280" s="304"/>
      <c r="D280" s="304"/>
      <c r="E280" s="366"/>
      <c r="F280" s="304"/>
      <c r="G280" s="304"/>
      <c r="H280" s="358"/>
      <c r="I280" s="359"/>
      <c r="J280" s="337"/>
      <c r="K280" s="32" t="s">
        <v>327</v>
      </c>
      <c r="L280" s="132" t="s">
        <v>336</v>
      </c>
      <c r="M280" s="68" t="s">
        <v>403</v>
      </c>
      <c r="N280" s="173">
        <v>43891</v>
      </c>
      <c r="O280" s="183">
        <v>44196</v>
      </c>
      <c r="P280" s="148" t="s">
        <v>725</v>
      </c>
      <c r="Q280" s="493"/>
      <c r="R280" s="81">
        <v>0.04</v>
      </c>
      <c r="S280" s="82">
        <v>0.04</v>
      </c>
    </row>
    <row r="281" spans="1:19" s="47" customFormat="1" ht="38.1" customHeight="1" thickBot="1" x14ac:dyDescent="0.3">
      <c r="A281" s="304"/>
      <c r="B281" s="304"/>
      <c r="C281" s="304"/>
      <c r="D281" s="304"/>
      <c r="E281" s="366"/>
      <c r="F281" s="304"/>
      <c r="G281" s="304"/>
      <c r="H281" s="358"/>
      <c r="I281" s="359"/>
      <c r="J281" s="337"/>
      <c r="K281" s="303" t="s">
        <v>172</v>
      </c>
      <c r="L281" s="132" t="s">
        <v>564</v>
      </c>
      <c r="M281" s="177" t="s">
        <v>403</v>
      </c>
      <c r="N281" s="179">
        <v>44105</v>
      </c>
      <c r="O281" s="180">
        <v>44196</v>
      </c>
      <c r="P281" s="148" t="s">
        <v>725</v>
      </c>
      <c r="Q281" s="493"/>
      <c r="R281" s="316">
        <v>0.08</v>
      </c>
      <c r="S281" s="52">
        <v>0.04</v>
      </c>
    </row>
    <row r="282" spans="1:19" s="47" customFormat="1" ht="99.75" thickBot="1" x14ac:dyDescent="0.3">
      <c r="A282" s="304"/>
      <c r="B282" s="304"/>
      <c r="C282" s="304"/>
      <c r="D282" s="304"/>
      <c r="E282" s="366"/>
      <c r="F282" s="304"/>
      <c r="G282" s="304"/>
      <c r="H282" s="358"/>
      <c r="I282" s="359"/>
      <c r="J282" s="337"/>
      <c r="K282" s="305"/>
      <c r="L282" s="132" t="s">
        <v>565</v>
      </c>
      <c r="M282" s="68" t="s">
        <v>403</v>
      </c>
      <c r="N282" s="187">
        <v>44105</v>
      </c>
      <c r="O282" s="183">
        <v>44196</v>
      </c>
      <c r="P282" s="148" t="s">
        <v>725</v>
      </c>
      <c r="Q282" s="493"/>
      <c r="R282" s="317"/>
      <c r="S282" s="52">
        <v>0.04</v>
      </c>
    </row>
    <row r="283" spans="1:19" s="47" customFormat="1" ht="99.75" thickBot="1" x14ac:dyDescent="0.3">
      <c r="A283" s="304"/>
      <c r="B283" s="304"/>
      <c r="C283" s="304"/>
      <c r="D283" s="304"/>
      <c r="E283" s="366"/>
      <c r="F283" s="304"/>
      <c r="G283" s="304"/>
      <c r="H283" s="358"/>
      <c r="I283" s="359"/>
      <c r="J283" s="337"/>
      <c r="K283" s="132" t="s">
        <v>328</v>
      </c>
      <c r="L283" s="132" t="s">
        <v>337</v>
      </c>
      <c r="M283" s="68" t="s">
        <v>403</v>
      </c>
      <c r="N283" s="188">
        <v>44105</v>
      </c>
      <c r="O283" s="180">
        <v>44196</v>
      </c>
      <c r="P283" s="148" t="s">
        <v>725</v>
      </c>
      <c r="Q283" s="493"/>
      <c r="R283" s="53">
        <v>0.05</v>
      </c>
      <c r="S283" s="52">
        <v>0.05</v>
      </c>
    </row>
    <row r="284" spans="1:19" s="47" customFormat="1" ht="83.25" thickBot="1" x14ac:dyDescent="0.3">
      <c r="A284" s="304"/>
      <c r="B284" s="304"/>
      <c r="C284" s="304"/>
      <c r="D284" s="304"/>
      <c r="E284" s="366"/>
      <c r="F284" s="304"/>
      <c r="G284" s="304"/>
      <c r="H284" s="358"/>
      <c r="I284" s="359"/>
      <c r="J284" s="337"/>
      <c r="K284" s="132" t="s">
        <v>329</v>
      </c>
      <c r="L284" s="132" t="s">
        <v>338</v>
      </c>
      <c r="M284" s="177" t="s">
        <v>176</v>
      </c>
      <c r="N284" s="179">
        <v>44105</v>
      </c>
      <c r="O284" s="180">
        <v>44196</v>
      </c>
      <c r="P284" s="148" t="s">
        <v>725</v>
      </c>
      <c r="Q284" s="493"/>
      <c r="R284" s="53">
        <v>0.04</v>
      </c>
      <c r="S284" s="52">
        <v>0.04</v>
      </c>
    </row>
    <row r="285" spans="1:19" s="47" customFormat="1" ht="66.75" thickBot="1" x14ac:dyDescent="0.3">
      <c r="A285" s="304"/>
      <c r="B285" s="304"/>
      <c r="C285" s="304"/>
      <c r="D285" s="304"/>
      <c r="E285" s="366"/>
      <c r="F285" s="304"/>
      <c r="G285" s="304"/>
      <c r="H285" s="358"/>
      <c r="I285" s="359"/>
      <c r="J285" s="337"/>
      <c r="K285" s="132" t="s">
        <v>330</v>
      </c>
      <c r="L285" s="132" t="s">
        <v>339</v>
      </c>
      <c r="M285" s="68" t="s">
        <v>176</v>
      </c>
      <c r="N285" s="173">
        <v>44136</v>
      </c>
      <c r="O285" s="183">
        <v>44196</v>
      </c>
      <c r="P285" s="148" t="s">
        <v>725</v>
      </c>
      <c r="Q285" s="493"/>
      <c r="R285" s="53">
        <v>0.06</v>
      </c>
      <c r="S285" s="52">
        <v>0.06</v>
      </c>
    </row>
    <row r="286" spans="1:19" s="47" customFormat="1" ht="198.75" thickBot="1" x14ac:dyDescent="0.3">
      <c r="A286" s="304"/>
      <c r="B286" s="304"/>
      <c r="C286" s="304"/>
      <c r="D286" s="304"/>
      <c r="E286" s="366"/>
      <c r="F286" s="304"/>
      <c r="G286" s="304"/>
      <c r="H286" s="358"/>
      <c r="I286" s="359"/>
      <c r="J286" s="337"/>
      <c r="K286" s="132" t="s">
        <v>181</v>
      </c>
      <c r="L286" s="132" t="s">
        <v>278</v>
      </c>
      <c r="M286" s="177" t="s">
        <v>176</v>
      </c>
      <c r="N286" s="179">
        <v>43891</v>
      </c>
      <c r="O286" s="180">
        <v>44196</v>
      </c>
      <c r="P286" s="148" t="s">
        <v>725</v>
      </c>
      <c r="Q286" s="493"/>
      <c r="R286" s="53">
        <v>0.12</v>
      </c>
      <c r="S286" s="52">
        <v>0.12</v>
      </c>
    </row>
    <row r="287" spans="1:19" s="47" customFormat="1" ht="83.25" thickBot="1" x14ac:dyDescent="0.3">
      <c r="A287" s="304"/>
      <c r="B287" s="304"/>
      <c r="C287" s="304"/>
      <c r="D287" s="304"/>
      <c r="E287" s="366"/>
      <c r="F287" s="304"/>
      <c r="G287" s="304"/>
      <c r="H287" s="358"/>
      <c r="I287" s="359"/>
      <c r="J287" s="337"/>
      <c r="K287" s="132" t="s">
        <v>331</v>
      </c>
      <c r="L287" s="132" t="s">
        <v>340</v>
      </c>
      <c r="M287" s="177" t="s">
        <v>407</v>
      </c>
      <c r="N287" s="179">
        <v>43891</v>
      </c>
      <c r="O287" s="182">
        <v>44181</v>
      </c>
      <c r="P287" s="148" t="s">
        <v>725</v>
      </c>
      <c r="Q287" s="493"/>
      <c r="R287" s="53">
        <v>0.16</v>
      </c>
      <c r="S287" s="52">
        <v>0.16</v>
      </c>
    </row>
    <row r="288" spans="1:19" s="47" customFormat="1" ht="83.25" thickBot="1" x14ac:dyDescent="0.3">
      <c r="A288" s="304"/>
      <c r="B288" s="305"/>
      <c r="C288" s="305"/>
      <c r="D288" s="305"/>
      <c r="E288" s="356"/>
      <c r="F288" s="305"/>
      <c r="G288" s="305"/>
      <c r="H288" s="374"/>
      <c r="I288" s="375"/>
      <c r="J288" s="354"/>
      <c r="K288" s="32" t="s">
        <v>332</v>
      </c>
      <c r="L288" s="132" t="s">
        <v>341</v>
      </c>
      <c r="M288" s="68" t="s">
        <v>169</v>
      </c>
      <c r="N288" s="181">
        <v>43891</v>
      </c>
      <c r="O288" s="178">
        <v>44181</v>
      </c>
      <c r="P288" s="148" t="s">
        <v>725</v>
      </c>
      <c r="Q288" s="493"/>
      <c r="R288" s="80">
        <v>0.14000000000000001</v>
      </c>
      <c r="S288" s="52">
        <v>0.14000000000000001</v>
      </c>
    </row>
    <row r="289" spans="1:19" s="47" customFormat="1" ht="57" customHeight="1" thickBot="1" x14ac:dyDescent="0.3">
      <c r="A289" s="304"/>
      <c r="B289" s="303" t="s">
        <v>295</v>
      </c>
      <c r="C289" s="371" t="s">
        <v>55</v>
      </c>
      <c r="D289" s="371" t="s">
        <v>6</v>
      </c>
      <c r="E289" s="355" t="s">
        <v>143</v>
      </c>
      <c r="F289" s="303" t="s">
        <v>6</v>
      </c>
      <c r="G289" s="303" t="s">
        <v>6</v>
      </c>
      <c r="H289" s="372" t="s">
        <v>118</v>
      </c>
      <c r="I289" s="373"/>
      <c r="J289" s="336" t="s">
        <v>6</v>
      </c>
      <c r="K289" s="303" t="s">
        <v>296</v>
      </c>
      <c r="L289" s="132" t="s">
        <v>297</v>
      </c>
      <c r="M289" s="60" t="s">
        <v>159</v>
      </c>
      <c r="N289" s="22">
        <v>43900</v>
      </c>
      <c r="O289" s="22">
        <v>44019</v>
      </c>
      <c r="P289" s="148" t="s">
        <v>725</v>
      </c>
      <c r="Q289" s="493"/>
      <c r="R289" s="308">
        <v>1</v>
      </c>
      <c r="S289" s="25">
        <v>0.5</v>
      </c>
    </row>
    <row r="290" spans="1:19" s="47" customFormat="1" ht="57" customHeight="1" thickBot="1" x14ac:dyDescent="0.3">
      <c r="A290" s="304"/>
      <c r="B290" s="305"/>
      <c r="C290" s="371"/>
      <c r="D290" s="371"/>
      <c r="E290" s="356"/>
      <c r="F290" s="305"/>
      <c r="G290" s="305"/>
      <c r="H290" s="334"/>
      <c r="I290" s="335"/>
      <c r="J290" s="354"/>
      <c r="K290" s="305"/>
      <c r="L290" s="132" t="s">
        <v>298</v>
      </c>
      <c r="M290" s="60" t="s">
        <v>159</v>
      </c>
      <c r="N290" s="54">
        <v>43900</v>
      </c>
      <c r="O290" s="54">
        <v>44019</v>
      </c>
      <c r="P290" s="148" t="s">
        <v>725</v>
      </c>
      <c r="Q290" s="493"/>
      <c r="R290" s="309"/>
      <c r="S290" s="55">
        <v>0.5</v>
      </c>
    </row>
    <row r="291" spans="1:19" s="47" customFormat="1" ht="50.25" customHeight="1" thickBot="1" x14ac:dyDescent="0.3">
      <c r="A291" s="367" t="s">
        <v>134</v>
      </c>
      <c r="B291" s="303" t="s">
        <v>149</v>
      </c>
      <c r="C291" s="303" t="s">
        <v>76</v>
      </c>
      <c r="D291" s="303" t="s">
        <v>6</v>
      </c>
      <c r="E291" s="355" t="s">
        <v>143</v>
      </c>
      <c r="F291" s="303" t="s">
        <v>6</v>
      </c>
      <c r="G291" s="303" t="s">
        <v>6</v>
      </c>
      <c r="H291" s="332" t="s">
        <v>118</v>
      </c>
      <c r="I291" s="333"/>
      <c r="J291" s="360" t="s">
        <v>6</v>
      </c>
      <c r="K291" s="346" t="s">
        <v>662</v>
      </c>
      <c r="L291" s="60" t="s">
        <v>663</v>
      </c>
      <c r="M291" s="60" t="s">
        <v>147</v>
      </c>
      <c r="N291" s="22">
        <v>43525</v>
      </c>
      <c r="O291" s="22">
        <v>44196</v>
      </c>
      <c r="P291" s="148" t="s">
        <v>725</v>
      </c>
      <c r="Q291" s="493"/>
      <c r="R291" s="468">
        <v>0.3</v>
      </c>
      <c r="S291" s="88">
        <v>0.15</v>
      </c>
    </row>
    <row r="292" spans="1:19" s="47" customFormat="1" ht="66.75" thickBot="1" x14ac:dyDescent="0.3">
      <c r="A292" s="304"/>
      <c r="B292" s="304"/>
      <c r="C292" s="304"/>
      <c r="D292" s="304"/>
      <c r="E292" s="366"/>
      <c r="F292" s="304"/>
      <c r="G292" s="304"/>
      <c r="H292" s="358"/>
      <c r="I292" s="359"/>
      <c r="J292" s="361"/>
      <c r="K292" s="348"/>
      <c r="L292" s="60" t="s">
        <v>664</v>
      </c>
      <c r="M292" s="60" t="s">
        <v>147</v>
      </c>
      <c r="N292" s="22">
        <v>43862</v>
      </c>
      <c r="O292" s="22">
        <v>44134</v>
      </c>
      <c r="P292" s="148" t="s">
        <v>725</v>
      </c>
      <c r="Q292" s="493"/>
      <c r="R292" s="468"/>
      <c r="S292" s="88">
        <v>0.15</v>
      </c>
    </row>
    <row r="293" spans="1:19" s="47" customFormat="1" ht="66.75" thickBot="1" x14ac:dyDescent="0.3">
      <c r="A293" s="304"/>
      <c r="B293" s="304"/>
      <c r="C293" s="304"/>
      <c r="D293" s="304"/>
      <c r="E293" s="366"/>
      <c r="F293" s="304"/>
      <c r="G293" s="304"/>
      <c r="H293" s="358"/>
      <c r="I293" s="359"/>
      <c r="J293" s="361"/>
      <c r="K293" s="368" t="s">
        <v>151</v>
      </c>
      <c r="L293" s="216" t="s">
        <v>152</v>
      </c>
      <c r="M293" s="60" t="s">
        <v>147</v>
      </c>
      <c r="N293" s="22">
        <v>43831</v>
      </c>
      <c r="O293" s="22">
        <v>44196</v>
      </c>
      <c r="P293" s="148" t="s">
        <v>725</v>
      </c>
      <c r="Q293" s="493"/>
      <c r="R293" s="322">
        <v>0.7</v>
      </c>
      <c r="S293" s="25">
        <v>0.09</v>
      </c>
    </row>
    <row r="294" spans="1:19" s="47" customFormat="1" ht="66.75" thickBot="1" x14ac:dyDescent="0.3">
      <c r="A294" s="304"/>
      <c r="B294" s="304"/>
      <c r="C294" s="304"/>
      <c r="D294" s="304"/>
      <c r="E294" s="366"/>
      <c r="F294" s="304"/>
      <c r="G294" s="304"/>
      <c r="H294" s="358"/>
      <c r="I294" s="359"/>
      <c r="J294" s="361"/>
      <c r="K294" s="369"/>
      <c r="L294" s="216" t="s">
        <v>153</v>
      </c>
      <c r="M294" s="60" t="s">
        <v>159</v>
      </c>
      <c r="N294" s="22">
        <v>43831</v>
      </c>
      <c r="O294" s="22">
        <v>44196</v>
      </c>
      <c r="P294" s="148" t="s">
        <v>725</v>
      </c>
      <c r="Q294" s="493"/>
      <c r="R294" s="322"/>
      <c r="S294" s="25">
        <v>0.09</v>
      </c>
    </row>
    <row r="295" spans="1:19" s="47" customFormat="1" ht="66.75" thickBot="1" x14ac:dyDescent="0.3">
      <c r="A295" s="304"/>
      <c r="B295" s="304"/>
      <c r="C295" s="304"/>
      <c r="D295" s="304"/>
      <c r="E295" s="366"/>
      <c r="F295" s="304"/>
      <c r="G295" s="304"/>
      <c r="H295" s="358"/>
      <c r="I295" s="359"/>
      <c r="J295" s="361"/>
      <c r="K295" s="369"/>
      <c r="L295" s="216" t="s">
        <v>154</v>
      </c>
      <c r="M295" s="60" t="s">
        <v>159</v>
      </c>
      <c r="N295" s="22">
        <v>43831</v>
      </c>
      <c r="O295" s="22">
        <v>44196</v>
      </c>
      <c r="P295" s="148" t="s">
        <v>725</v>
      </c>
      <c r="Q295" s="493"/>
      <c r="R295" s="322"/>
      <c r="S295" s="25">
        <v>0.09</v>
      </c>
    </row>
    <row r="296" spans="1:19" s="47" customFormat="1" ht="66.75" thickBot="1" x14ac:dyDescent="0.3">
      <c r="A296" s="304"/>
      <c r="B296" s="304"/>
      <c r="C296" s="304"/>
      <c r="D296" s="304"/>
      <c r="E296" s="366"/>
      <c r="F296" s="304"/>
      <c r="G296" s="304"/>
      <c r="H296" s="358"/>
      <c r="I296" s="359"/>
      <c r="J296" s="361"/>
      <c r="K296" s="369"/>
      <c r="L296" s="216" t="s">
        <v>155</v>
      </c>
      <c r="M296" s="60" t="s">
        <v>159</v>
      </c>
      <c r="N296" s="22">
        <v>43831</v>
      </c>
      <c r="O296" s="22">
        <v>44196</v>
      </c>
      <c r="P296" s="148" t="s">
        <v>725</v>
      </c>
      <c r="Q296" s="493"/>
      <c r="R296" s="322"/>
      <c r="S296" s="25">
        <v>0.09</v>
      </c>
    </row>
    <row r="297" spans="1:19" s="47" customFormat="1" ht="66.75" thickBot="1" x14ac:dyDescent="0.3">
      <c r="A297" s="304"/>
      <c r="B297" s="304"/>
      <c r="C297" s="304"/>
      <c r="D297" s="304"/>
      <c r="E297" s="366"/>
      <c r="F297" s="304"/>
      <c r="G297" s="304"/>
      <c r="H297" s="358"/>
      <c r="I297" s="359"/>
      <c r="J297" s="361"/>
      <c r="K297" s="369"/>
      <c r="L297" s="216" t="s">
        <v>156</v>
      </c>
      <c r="M297" s="60" t="s">
        <v>159</v>
      </c>
      <c r="N297" s="22">
        <v>43831</v>
      </c>
      <c r="O297" s="22">
        <v>44196</v>
      </c>
      <c r="P297" s="148" t="s">
        <v>725</v>
      </c>
      <c r="Q297" s="493"/>
      <c r="R297" s="322"/>
      <c r="S297" s="25">
        <v>0.09</v>
      </c>
    </row>
    <row r="298" spans="1:19" s="47" customFormat="1" ht="66.75" thickBot="1" x14ac:dyDescent="0.3">
      <c r="A298" s="304"/>
      <c r="B298" s="304"/>
      <c r="C298" s="304"/>
      <c r="D298" s="304"/>
      <c r="E298" s="366"/>
      <c r="F298" s="304"/>
      <c r="G298" s="304"/>
      <c r="H298" s="358"/>
      <c r="I298" s="359"/>
      <c r="J298" s="361"/>
      <c r="K298" s="369"/>
      <c r="L298" s="216" t="s">
        <v>665</v>
      </c>
      <c r="M298" s="60" t="s">
        <v>159</v>
      </c>
      <c r="N298" s="22">
        <v>43831</v>
      </c>
      <c r="O298" s="22">
        <v>44196</v>
      </c>
      <c r="P298" s="148" t="s">
        <v>725</v>
      </c>
      <c r="Q298" s="493"/>
      <c r="R298" s="322"/>
      <c r="S298" s="25">
        <v>0.09</v>
      </c>
    </row>
    <row r="299" spans="1:19" s="47" customFormat="1" ht="66.75" thickBot="1" x14ac:dyDescent="0.3">
      <c r="A299" s="304"/>
      <c r="B299" s="304"/>
      <c r="C299" s="304"/>
      <c r="D299" s="304"/>
      <c r="E299" s="366"/>
      <c r="F299" s="304"/>
      <c r="G299" s="304"/>
      <c r="H299" s="358"/>
      <c r="I299" s="359"/>
      <c r="J299" s="361"/>
      <c r="K299" s="369"/>
      <c r="L299" s="216" t="s">
        <v>157</v>
      </c>
      <c r="M299" s="60" t="s">
        <v>159</v>
      </c>
      <c r="N299" s="22">
        <v>43831</v>
      </c>
      <c r="O299" s="22">
        <v>44196</v>
      </c>
      <c r="P299" s="148" t="s">
        <v>725</v>
      </c>
      <c r="Q299" s="493"/>
      <c r="R299" s="322"/>
      <c r="S299" s="25">
        <v>0.08</v>
      </c>
    </row>
    <row r="300" spans="1:19" s="47" customFormat="1" ht="66.75" thickBot="1" x14ac:dyDescent="0.3">
      <c r="A300" s="304"/>
      <c r="B300" s="304"/>
      <c r="C300" s="304"/>
      <c r="D300" s="304"/>
      <c r="E300" s="366"/>
      <c r="F300" s="304"/>
      <c r="G300" s="304"/>
      <c r="H300" s="358"/>
      <c r="I300" s="359"/>
      <c r="J300" s="362"/>
      <c r="K300" s="370"/>
      <c r="L300" s="216" t="s">
        <v>158</v>
      </c>
      <c r="M300" s="60" t="s">
        <v>159</v>
      </c>
      <c r="N300" s="22">
        <v>43831</v>
      </c>
      <c r="O300" s="22">
        <v>44196</v>
      </c>
      <c r="P300" s="148" t="s">
        <v>725</v>
      </c>
      <c r="Q300" s="493"/>
      <c r="R300" s="322"/>
      <c r="S300" s="25">
        <v>0.08</v>
      </c>
    </row>
    <row r="301" spans="1:19" s="47" customFormat="1" ht="63.75" customHeight="1" thickBot="1" x14ac:dyDescent="0.3">
      <c r="A301" s="303" t="s">
        <v>135</v>
      </c>
      <c r="B301" s="303" t="s">
        <v>124</v>
      </c>
      <c r="C301" s="303" t="s">
        <v>76</v>
      </c>
      <c r="D301" s="303" t="s">
        <v>6</v>
      </c>
      <c r="E301" s="355" t="s">
        <v>143</v>
      </c>
      <c r="F301" s="303" t="s">
        <v>6</v>
      </c>
      <c r="G301" s="303" t="s">
        <v>6</v>
      </c>
      <c r="H301" s="332" t="s">
        <v>118</v>
      </c>
      <c r="I301" s="333"/>
      <c r="J301" s="336" t="s">
        <v>6</v>
      </c>
      <c r="K301" s="345" t="s">
        <v>182</v>
      </c>
      <c r="L301" s="216" t="s">
        <v>185</v>
      </c>
      <c r="M301" s="60" t="s">
        <v>159</v>
      </c>
      <c r="N301" s="22">
        <v>43832</v>
      </c>
      <c r="O301" s="22">
        <v>44195</v>
      </c>
      <c r="P301" s="148" t="s">
        <v>725</v>
      </c>
      <c r="Q301" s="493"/>
      <c r="R301" s="308">
        <v>0.35</v>
      </c>
      <c r="S301" s="25">
        <v>0.2</v>
      </c>
    </row>
    <row r="302" spans="1:19" s="47" customFormat="1" ht="63.75" customHeight="1" thickBot="1" x14ac:dyDescent="0.3">
      <c r="A302" s="304"/>
      <c r="B302" s="304"/>
      <c r="C302" s="304"/>
      <c r="D302" s="304"/>
      <c r="E302" s="366"/>
      <c r="F302" s="304"/>
      <c r="G302" s="304"/>
      <c r="H302" s="358"/>
      <c r="I302" s="359"/>
      <c r="J302" s="337"/>
      <c r="K302" s="347"/>
      <c r="L302" s="216" t="s">
        <v>186</v>
      </c>
      <c r="M302" s="60" t="s">
        <v>159</v>
      </c>
      <c r="N302" s="22">
        <v>43955</v>
      </c>
      <c r="O302" s="22">
        <v>44104</v>
      </c>
      <c r="P302" s="148" t="s">
        <v>725</v>
      </c>
      <c r="Q302" s="493"/>
      <c r="R302" s="322"/>
      <c r="S302" s="25">
        <v>0.1</v>
      </c>
    </row>
    <row r="303" spans="1:19" s="47" customFormat="1" ht="63.75" customHeight="1" thickBot="1" x14ac:dyDescent="0.3">
      <c r="A303" s="304"/>
      <c r="B303" s="304"/>
      <c r="C303" s="304"/>
      <c r="D303" s="304"/>
      <c r="E303" s="366"/>
      <c r="F303" s="304"/>
      <c r="G303" s="304"/>
      <c r="H303" s="358"/>
      <c r="I303" s="359"/>
      <c r="J303" s="337"/>
      <c r="K303" s="349"/>
      <c r="L303" s="216" t="s">
        <v>666</v>
      </c>
      <c r="M303" s="60" t="s">
        <v>159</v>
      </c>
      <c r="N303" s="22">
        <v>43955</v>
      </c>
      <c r="O303" s="22">
        <v>44104</v>
      </c>
      <c r="P303" s="148" t="s">
        <v>725</v>
      </c>
      <c r="Q303" s="493"/>
      <c r="R303" s="309"/>
      <c r="S303" s="25">
        <v>0.05</v>
      </c>
    </row>
    <row r="304" spans="1:19" s="47" customFormat="1" ht="63.75" customHeight="1" thickBot="1" x14ac:dyDescent="0.3">
      <c r="A304" s="304"/>
      <c r="B304" s="304"/>
      <c r="C304" s="304"/>
      <c r="D304" s="304"/>
      <c r="E304" s="366"/>
      <c r="F304" s="304"/>
      <c r="G304" s="304"/>
      <c r="H304" s="358"/>
      <c r="I304" s="359"/>
      <c r="J304" s="337"/>
      <c r="K304" s="345" t="s">
        <v>183</v>
      </c>
      <c r="L304" s="216" t="s">
        <v>187</v>
      </c>
      <c r="M304" s="60" t="s">
        <v>159</v>
      </c>
      <c r="N304" s="22">
        <v>43832</v>
      </c>
      <c r="O304" s="22">
        <v>44195</v>
      </c>
      <c r="P304" s="148" t="s">
        <v>725</v>
      </c>
      <c r="Q304" s="493"/>
      <c r="R304" s="308">
        <v>0.35</v>
      </c>
      <c r="S304" s="25">
        <v>0.2</v>
      </c>
    </row>
    <row r="305" spans="1:19" s="47" customFormat="1" ht="63.75" customHeight="1" thickBot="1" x14ac:dyDescent="0.3">
      <c r="A305" s="304"/>
      <c r="B305" s="304"/>
      <c r="C305" s="304"/>
      <c r="D305" s="304"/>
      <c r="E305" s="366"/>
      <c r="F305" s="304"/>
      <c r="G305" s="304"/>
      <c r="H305" s="358"/>
      <c r="I305" s="359"/>
      <c r="J305" s="337"/>
      <c r="K305" s="304"/>
      <c r="L305" s="60" t="s">
        <v>188</v>
      </c>
      <c r="M305" s="60" t="s">
        <v>159</v>
      </c>
      <c r="N305" s="22">
        <v>44105</v>
      </c>
      <c r="O305" s="22">
        <v>44134</v>
      </c>
      <c r="P305" s="148" t="s">
        <v>725</v>
      </c>
      <c r="Q305" s="493"/>
      <c r="R305" s="322"/>
      <c r="S305" s="25">
        <v>0.1</v>
      </c>
    </row>
    <row r="306" spans="1:19" s="47" customFormat="1" ht="63.75" customHeight="1" thickBot="1" x14ac:dyDescent="0.3">
      <c r="A306" s="304"/>
      <c r="B306" s="304"/>
      <c r="C306" s="304"/>
      <c r="D306" s="304"/>
      <c r="E306" s="366"/>
      <c r="F306" s="304"/>
      <c r="G306" s="304"/>
      <c r="H306" s="358"/>
      <c r="I306" s="359"/>
      <c r="J306" s="337"/>
      <c r="K306" s="305"/>
      <c r="L306" s="60" t="s">
        <v>189</v>
      </c>
      <c r="M306" s="60" t="s">
        <v>159</v>
      </c>
      <c r="N306" s="22">
        <v>43832</v>
      </c>
      <c r="O306" s="22">
        <v>44195</v>
      </c>
      <c r="P306" s="148" t="s">
        <v>725</v>
      </c>
      <c r="Q306" s="493"/>
      <c r="R306" s="309"/>
      <c r="S306" s="25">
        <v>0.05</v>
      </c>
    </row>
    <row r="307" spans="1:19" s="47" customFormat="1" ht="63.75" customHeight="1" thickBot="1" x14ac:dyDescent="0.3">
      <c r="A307" s="304"/>
      <c r="B307" s="304"/>
      <c r="C307" s="304"/>
      <c r="D307" s="304"/>
      <c r="E307" s="366"/>
      <c r="F307" s="304"/>
      <c r="G307" s="304"/>
      <c r="H307" s="358"/>
      <c r="I307" s="359"/>
      <c r="J307" s="337"/>
      <c r="K307" s="303" t="s">
        <v>184</v>
      </c>
      <c r="L307" s="60" t="s">
        <v>190</v>
      </c>
      <c r="M307" s="60" t="s">
        <v>159</v>
      </c>
      <c r="N307" s="22">
        <v>43832</v>
      </c>
      <c r="O307" s="22">
        <v>44162</v>
      </c>
      <c r="P307" s="148" t="s">
        <v>725</v>
      </c>
      <c r="Q307" s="493"/>
      <c r="R307" s="308">
        <v>0.14000000000000001</v>
      </c>
      <c r="S307" s="25">
        <v>7.0000000000000007E-2</v>
      </c>
    </row>
    <row r="308" spans="1:19" s="47" customFormat="1" ht="63.75" customHeight="1" thickBot="1" x14ac:dyDescent="0.3">
      <c r="A308" s="304"/>
      <c r="B308" s="304"/>
      <c r="C308" s="304"/>
      <c r="D308" s="304"/>
      <c r="E308" s="366"/>
      <c r="F308" s="304"/>
      <c r="G308" s="304"/>
      <c r="H308" s="358"/>
      <c r="I308" s="359"/>
      <c r="J308" s="337"/>
      <c r="K308" s="305"/>
      <c r="L308" s="60" t="s">
        <v>191</v>
      </c>
      <c r="M308" s="60" t="s">
        <v>159</v>
      </c>
      <c r="N308" s="22">
        <v>43832</v>
      </c>
      <c r="O308" s="22">
        <v>44162</v>
      </c>
      <c r="P308" s="148" t="s">
        <v>725</v>
      </c>
      <c r="Q308" s="493"/>
      <c r="R308" s="309"/>
      <c r="S308" s="25">
        <v>7.0000000000000007E-2</v>
      </c>
    </row>
    <row r="309" spans="1:19" s="42" customFormat="1" ht="86.25" customHeight="1" thickBot="1" x14ac:dyDescent="0.3">
      <c r="A309" s="304"/>
      <c r="B309" s="304"/>
      <c r="C309" s="304"/>
      <c r="D309" s="304"/>
      <c r="E309" s="366"/>
      <c r="F309" s="304"/>
      <c r="G309" s="304"/>
      <c r="H309" s="358"/>
      <c r="I309" s="359"/>
      <c r="J309" s="337"/>
      <c r="K309" s="303" t="s">
        <v>381</v>
      </c>
      <c r="L309" s="60" t="s">
        <v>355</v>
      </c>
      <c r="M309" s="67" t="s">
        <v>176</v>
      </c>
      <c r="N309" s="22">
        <v>43983</v>
      </c>
      <c r="O309" s="22">
        <v>44195</v>
      </c>
      <c r="P309" s="148" t="s">
        <v>725</v>
      </c>
      <c r="Q309" s="493"/>
      <c r="R309" s="308">
        <v>0.16</v>
      </c>
      <c r="S309" s="25">
        <v>0.1</v>
      </c>
    </row>
    <row r="310" spans="1:19" s="42" customFormat="1" ht="63.75" customHeight="1" thickBot="1" x14ac:dyDescent="0.3">
      <c r="A310" s="304"/>
      <c r="B310" s="304"/>
      <c r="C310" s="304"/>
      <c r="D310" s="304"/>
      <c r="E310" s="366"/>
      <c r="F310" s="304"/>
      <c r="G310" s="304"/>
      <c r="H310" s="358"/>
      <c r="I310" s="359"/>
      <c r="J310" s="337"/>
      <c r="K310" s="304"/>
      <c r="L310" s="60" t="s">
        <v>356</v>
      </c>
      <c r="M310" s="67" t="s">
        <v>176</v>
      </c>
      <c r="N310" s="22">
        <v>43892</v>
      </c>
      <c r="O310" s="22">
        <v>44195</v>
      </c>
      <c r="P310" s="148" t="s">
        <v>725</v>
      </c>
      <c r="Q310" s="493"/>
      <c r="R310" s="322"/>
      <c r="S310" s="25">
        <v>0.04</v>
      </c>
    </row>
    <row r="311" spans="1:19" s="42" customFormat="1" ht="83.25" customHeight="1" thickBot="1" x14ac:dyDescent="0.3">
      <c r="A311" s="305"/>
      <c r="B311" s="305"/>
      <c r="C311" s="305"/>
      <c r="D311" s="305"/>
      <c r="E311" s="356"/>
      <c r="F311" s="305"/>
      <c r="G311" s="305"/>
      <c r="H311" s="334"/>
      <c r="I311" s="335"/>
      <c r="J311" s="354"/>
      <c r="K311" s="305"/>
      <c r="L311" s="60" t="s">
        <v>357</v>
      </c>
      <c r="M311" s="67" t="s">
        <v>176</v>
      </c>
      <c r="N311" s="22">
        <v>43892</v>
      </c>
      <c r="O311" s="22">
        <v>43921</v>
      </c>
      <c r="P311" s="148" t="s">
        <v>725</v>
      </c>
      <c r="Q311" s="493"/>
      <c r="R311" s="309"/>
      <c r="S311" s="25">
        <v>0.02</v>
      </c>
    </row>
    <row r="312" spans="1:19" s="47" customFormat="1" ht="74.25" customHeight="1" thickBot="1" x14ac:dyDescent="0.3">
      <c r="A312" s="303" t="s">
        <v>133</v>
      </c>
      <c r="B312" s="303" t="s">
        <v>123</v>
      </c>
      <c r="C312" s="303" t="s">
        <v>76</v>
      </c>
      <c r="D312" s="303" t="s">
        <v>6</v>
      </c>
      <c r="E312" s="355" t="s">
        <v>143</v>
      </c>
      <c r="F312" s="303" t="s">
        <v>6</v>
      </c>
      <c r="G312" s="303" t="s">
        <v>6</v>
      </c>
      <c r="H312" s="332" t="s">
        <v>118</v>
      </c>
      <c r="I312" s="333"/>
      <c r="J312" s="336" t="s">
        <v>6</v>
      </c>
      <c r="K312" s="303" t="s">
        <v>192</v>
      </c>
      <c r="L312" s="60" t="s">
        <v>704</v>
      </c>
      <c r="M312" s="60" t="s">
        <v>407</v>
      </c>
      <c r="N312" s="22">
        <v>43831</v>
      </c>
      <c r="O312" s="22">
        <v>44196</v>
      </c>
      <c r="P312" s="148" t="s">
        <v>725</v>
      </c>
      <c r="Q312" s="493"/>
      <c r="R312" s="308">
        <v>0.7</v>
      </c>
      <c r="S312" s="70">
        <v>0.35</v>
      </c>
    </row>
    <row r="313" spans="1:19" s="47" customFormat="1" ht="74.25" customHeight="1" thickBot="1" x14ac:dyDescent="0.3">
      <c r="A313" s="304"/>
      <c r="B313" s="304"/>
      <c r="C313" s="304"/>
      <c r="D313" s="304"/>
      <c r="E313" s="366"/>
      <c r="F313" s="304"/>
      <c r="G313" s="304"/>
      <c r="H313" s="358"/>
      <c r="I313" s="359"/>
      <c r="J313" s="337"/>
      <c r="K313" s="305"/>
      <c r="L313" s="60" t="s">
        <v>194</v>
      </c>
      <c r="M313" s="60" t="s">
        <v>407</v>
      </c>
      <c r="N313" s="22">
        <v>43831</v>
      </c>
      <c r="O313" s="22">
        <v>44196</v>
      </c>
      <c r="P313" s="148" t="s">
        <v>725</v>
      </c>
      <c r="Q313" s="493"/>
      <c r="R313" s="309"/>
      <c r="S313" s="70">
        <v>0.35</v>
      </c>
    </row>
    <row r="314" spans="1:19" s="47" customFormat="1" ht="50.25" customHeight="1" thickBot="1" x14ac:dyDescent="0.3">
      <c r="A314" s="304"/>
      <c r="B314" s="304"/>
      <c r="C314" s="304"/>
      <c r="D314" s="304"/>
      <c r="E314" s="366"/>
      <c r="F314" s="304"/>
      <c r="G314" s="304"/>
      <c r="H314" s="358"/>
      <c r="I314" s="359"/>
      <c r="J314" s="337"/>
      <c r="K314" s="66" t="s">
        <v>193</v>
      </c>
      <c r="L314" s="60" t="s">
        <v>195</v>
      </c>
      <c r="M314" s="60" t="s">
        <v>651</v>
      </c>
      <c r="N314" s="22">
        <v>43831</v>
      </c>
      <c r="O314" s="22">
        <v>44196</v>
      </c>
      <c r="P314" s="148" t="s">
        <v>725</v>
      </c>
      <c r="Q314" s="493"/>
      <c r="R314" s="70">
        <v>0.3</v>
      </c>
      <c r="S314" s="70">
        <v>0.3</v>
      </c>
    </row>
    <row r="315" spans="1:19" s="47" customFormat="1" ht="72" customHeight="1" thickBot="1" x14ac:dyDescent="0.3">
      <c r="A315" s="303" t="s">
        <v>127</v>
      </c>
      <c r="B315" s="303" t="s">
        <v>144</v>
      </c>
      <c r="C315" s="303" t="s">
        <v>76</v>
      </c>
      <c r="D315" s="303" t="s">
        <v>6</v>
      </c>
      <c r="E315" s="355" t="s">
        <v>143</v>
      </c>
      <c r="F315" s="303" t="s">
        <v>6</v>
      </c>
      <c r="G315" s="303" t="s">
        <v>6</v>
      </c>
      <c r="H315" s="332" t="s">
        <v>118</v>
      </c>
      <c r="I315" s="333"/>
      <c r="J315" s="336" t="s">
        <v>6</v>
      </c>
      <c r="K315" s="303" t="s">
        <v>197</v>
      </c>
      <c r="L315" s="60" t="s">
        <v>667</v>
      </c>
      <c r="M315" s="60" t="s">
        <v>176</v>
      </c>
      <c r="N315" s="22">
        <v>43862</v>
      </c>
      <c r="O315" s="22">
        <v>44165</v>
      </c>
      <c r="P315" s="148" t="s">
        <v>725</v>
      </c>
      <c r="Q315" s="493"/>
      <c r="R315" s="308">
        <v>0.2</v>
      </c>
      <c r="S315" s="25">
        <v>0.05</v>
      </c>
    </row>
    <row r="316" spans="1:19" s="47" customFormat="1" ht="72" customHeight="1" thickBot="1" x14ac:dyDescent="0.3">
      <c r="A316" s="304"/>
      <c r="B316" s="304"/>
      <c r="C316" s="304"/>
      <c r="D316" s="304"/>
      <c r="E316" s="366"/>
      <c r="F316" s="304"/>
      <c r="G316" s="304"/>
      <c r="H316" s="358"/>
      <c r="I316" s="359"/>
      <c r="J316" s="337"/>
      <c r="K316" s="304"/>
      <c r="L316" s="60" t="s">
        <v>668</v>
      </c>
      <c r="M316" s="60" t="s">
        <v>176</v>
      </c>
      <c r="N316" s="22">
        <v>43862</v>
      </c>
      <c r="O316" s="22">
        <v>44165</v>
      </c>
      <c r="P316" s="148" t="s">
        <v>725</v>
      </c>
      <c r="Q316" s="493"/>
      <c r="R316" s="322"/>
      <c r="S316" s="25">
        <v>0.05</v>
      </c>
    </row>
    <row r="317" spans="1:19" s="47" customFormat="1" ht="72" customHeight="1" thickBot="1" x14ac:dyDescent="0.3">
      <c r="A317" s="304"/>
      <c r="B317" s="304"/>
      <c r="C317" s="304"/>
      <c r="D317" s="304"/>
      <c r="E317" s="366"/>
      <c r="F317" s="304"/>
      <c r="G317" s="304"/>
      <c r="H317" s="358"/>
      <c r="I317" s="359"/>
      <c r="J317" s="337"/>
      <c r="K317" s="304"/>
      <c r="L317" s="60" t="s">
        <v>669</v>
      </c>
      <c r="M317" s="60" t="s">
        <v>176</v>
      </c>
      <c r="N317" s="22">
        <v>43862</v>
      </c>
      <c r="O317" s="22">
        <v>44165</v>
      </c>
      <c r="P317" s="148" t="s">
        <v>725</v>
      </c>
      <c r="Q317" s="493"/>
      <c r="R317" s="322"/>
      <c r="S317" s="25">
        <v>0.05</v>
      </c>
    </row>
    <row r="318" spans="1:19" s="47" customFormat="1" ht="72" customHeight="1" thickBot="1" x14ac:dyDescent="0.3">
      <c r="A318" s="304"/>
      <c r="B318" s="304"/>
      <c r="C318" s="304"/>
      <c r="D318" s="304"/>
      <c r="E318" s="366"/>
      <c r="F318" s="304"/>
      <c r="G318" s="304"/>
      <c r="H318" s="358"/>
      <c r="I318" s="359"/>
      <c r="J318" s="337"/>
      <c r="K318" s="305"/>
      <c r="L318" s="60" t="s">
        <v>670</v>
      </c>
      <c r="M318" s="60" t="s">
        <v>176</v>
      </c>
      <c r="N318" s="22">
        <v>43862</v>
      </c>
      <c r="O318" s="22">
        <v>44165</v>
      </c>
      <c r="P318" s="148" t="s">
        <v>725</v>
      </c>
      <c r="Q318" s="493"/>
      <c r="R318" s="309"/>
      <c r="S318" s="25">
        <v>0.05</v>
      </c>
    </row>
    <row r="319" spans="1:19" s="47" customFormat="1" ht="84.95" customHeight="1" thickBot="1" x14ac:dyDescent="0.3">
      <c r="A319" s="304"/>
      <c r="B319" s="304"/>
      <c r="C319" s="304"/>
      <c r="D319" s="304"/>
      <c r="E319" s="366"/>
      <c r="F319" s="304"/>
      <c r="G319" s="304"/>
      <c r="H319" s="358"/>
      <c r="I319" s="359"/>
      <c r="J319" s="337"/>
      <c r="K319" s="303" t="s">
        <v>671</v>
      </c>
      <c r="L319" s="60" t="s">
        <v>672</v>
      </c>
      <c r="M319" s="60" t="s">
        <v>159</v>
      </c>
      <c r="N319" s="22">
        <v>43831</v>
      </c>
      <c r="O319" s="22">
        <v>44195</v>
      </c>
      <c r="P319" s="148" t="s">
        <v>725</v>
      </c>
      <c r="Q319" s="493"/>
      <c r="R319" s="308">
        <v>0.5</v>
      </c>
      <c r="S319" s="25">
        <v>0.13</v>
      </c>
    </row>
    <row r="320" spans="1:19" s="47" customFormat="1" ht="75" customHeight="1" thickBot="1" x14ac:dyDescent="0.3">
      <c r="A320" s="304"/>
      <c r="B320" s="304"/>
      <c r="C320" s="304"/>
      <c r="D320" s="304"/>
      <c r="E320" s="366"/>
      <c r="F320" s="304"/>
      <c r="G320" s="304"/>
      <c r="H320" s="358"/>
      <c r="I320" s="359"/>
      <c r="J320" s="337"/>
      <c r="K320" s="304"/>
      <c r="L320" s="60" t="s">
        <v>673</v>
      </c>
      <c r="M320" s="60" t="s">
        <v>159</v>
      </c>
      <c r="N320" s="22">
        <v>43831</v>
      </c>
      <c r="O320" s="22">
        <v>44195</v>
      </c>
      <c r="P320" s="148" t="s">
        <v>725</v>
      </c>
      <c r="Q320" s="493"/>
      <c r="R320" s="322"/>
      <c r="S320" s="25">
        <v>0.12</v>
      </c>
    </row>
    <row r="321" spans="1:19" s="47" customFormat="1" ht="71.099999999999994" customHeight="1" thickBot="1" x14ac:dyDescent="0.3">
      <c r="A321" s="304"/>
      <c r="B321" s="304"/>
      <c r="C321" s="304"/>
      <c r="D321" s="304"/>
      <c r="E321" s="366"/>
      <c r="F321" s="304"/>
      <c r="G321" s="304"/>
      <c r="H321" s="358"/>
      <c r="I321" s="359"/>
      <c r="J321" s="337"/>
      <c r="K321" s="304"/>
      <c r="L321" s="60" t="s">
        <v>674</v>
      </c>
      <c r="M321" s="60" t="s">
        <v>159</v>
      </c>
      <c r="N321" s="22">
        <v>43831</v>
      </c>
      <c r="O321" s="22">
        <v>44195</v>
      </c>
      <c r="P321" s="148" t="s">
        <v>725</v>
      </c>
      <c r="Q321" s="493"/>
      <c r="R321" s="322"/>
      <c r="S321" s="25">
        <v>0.12</v>
      </c>
    </row>
    <row r="322" spans="1:19" s="47" customFormat="1" ht="55.5" customHeight="1" thickBot="1" x14ac:dyDescent="0.3">
      <c r="A322" s="304"/>
      <c r="B322" s="304"/>
      <c r="C322" s="304"/>
      <c r="D322" s="304"/>
      <c r="E322" s="366"/>
      <c r="F322" s="304"/>
      <c r="G322" s="304"/>
      <c r="H322" s="358"/>
      <c r="I322" s="359"/>
      <c r="J322" s="337"/>
      <c r="K322" s="305"/>
      <c r="L322" s="60" t="s">
        <v>675</v>
      </c>
      <c r="M322" s="60" t="s">
        <v>159</v>
      </c>
      <c r="N322" s="22">
        <v>43831</v>
      </c>
      <c r="O322" s="22">
        <v>44195</v>
      </c>
      <c r="P322" s="148" t="s">
        <v>725</v>
      </c>
      <c r="Q322" s="493"/>
      <c r="R322" s="309"/>
      <c r="S322" s="25">
        <v>0.13</v>
      </c>
    </row>
    <row r="323" spans="1:19" s="47" customFormat="1" ht="65.25" customHeight="1" thickBot="1" x14ac:dyDescent="0.3">
      <c r="A323" s="304"/>
      <c r="B323" s="304"/>
      <c r="C323" s="304"/>
      <c r="D323" s="304"/>
      <c r="E323" s="366"/>
      <c r="F323" s="304"/>
      <c r="G323" s="304"/>
      <c r="H323" s="358"/>
      <c r="I323" s="359"/>
      <c r="J323" s="337"/>
      <c r="K323" s="303" t="s">
        <v>199</v>
      </c>
      <c r="L323" s="60" t="s">
        <v>676</v>
      </c>
      <c r="M323" s="60" t="s">
        <v>159</v>
      </c>
      <c r="N323" s="22">
        <v>43831</v>
      </c>
      <c r="O323" s="22">
        <v>44042</v>
      </c>
      <c r="P323" s="148" t="s">
        <v>725</v>
      </c>
      <c r="Q323" s="493"/>
      <c r="R323" s="308">
        <v>0.3</v>
      </c>
      <c r="S323" s="25">
        <v>7.0000000000000007E-2</v>
      </c>
    </row>
    <row r="324" spans="1:19" s="47" customFormat="1" ht="65.25" customHeight="1" thickBot="1" x14ac:dyDescent="0.3">
      <c r="A324" s="304"/>
      <c r="B324" s="304"/>
      <c r="C324" s="304"/>
      <c r="D324" s="304"/>
      <c r="E324" s="366"/>
      <c r="F324" s="304"/>
      <c r="G324" s="304"/>
      <c r="H324" s="358"/>
      <c r="I324" s="359"/>
      <c r="J324" s="337"/>
      <c r="K324" s="304"/>
      <c r="L324" s="60" t="s">
        <v>677</v>
      </c>
      <c r="M324" s="60" t="s">
        <v>159</v>
      </c>
      <c r="N324" s="22">
        <v>43831</v>
      </c>
      <c r="O324" s="22">
        <v>44195</v>
      </c>
      <c r="P324" s="148" t="s">
        <v>725</v>
      </c>
      <c r="Q324" s="493"/>
      <c r="R324" s="322"/>
      <c r="S324" s="25">
        <v>0.08</v>
      </c>
    </row>
    <row r="325" spans="1:19" s="47" customFormat="1" ht="65.25" customHeight="1" thickBot="1" x14ac:dyDescent="0.3">
      <c r="A325" s="304"/>
      <c r="B325" s="304"/>
      <c r="C325" s="304"/>
      <c r="D325" s="304"/>
      <c r="E325" s="366"/>
      <c r="F325" s="304"/>
      <c r="G325" s="304"/>
      <c r="H325" s="358"/>
      <c r="I325" s="359"/>
      <c r="J325" s="337"/>
      <c r="K325" s="304"/>
      <c r="L325" s="60" t="s">
        <v>678</v>
      </c>
      <c r="M325" s="60" t="s">
        <v>159</v>
      </c>
      <c r="N325" s="22">
        <v>43831</v>
      </c>
      <c r="O325" s="22">
        <v>44195</v>
      </c>
      <c r="P325" s="148" t="s">
        <v>725</v>
      </c>
      <c r="Q325" s="493"/>
      <c r="R325" s="322"/>
      <c r="S325" s="25">
        <v>0.08</v>
      </c>
    </row>
    <row r="326" spans="1:19" s="47" customFormat="1" ht="65.25" customHeight="1" thickBot="1" x14ac:dyDescent="0.3">
      <c r="A326" s="305"/>
      <c r="B326" s="305"/>
      <c r="C326" s="305"/>
      <c r="D326" s="305"/>
      <c r="E326" s="356"/>
      <c r="F326" s="305"/>
      <c r="G326" s="305"/>
      <c r="H326" s="334"/>
      <c r="I326" s="335"/>
      <c r="J326" s="354"/>
      <c r="K326" s="305"/>
      <c r="L326" s="60" t="s">
        <v>679</v>
      </c>
      <c r="M326" s="60" t="s">
        <v>159</v>
      </c>
      <c r="N326" s="22">
        <v>43831</v>
      </c>
      <c r="O326" s="22">
        <v>44195</v>
      </c>
      <c r="P326" s="148" t="s">
        <v>725</v>
      </c>
      <c r="Q326" s="493"/>
      <c r="R326" s="309"/>
      <c r="S326" s="25">
        <v>7.0000000000000007E-2</v>
      </c>
    </row>
    <row r="327" spans="1:19" s="47" customFormat="1" ht="44.25" customHeight="1" thickBot="1" x14ac:dyDescent="0.3">
      <c r="A327" s="303" t="s">
        <v>131</v>
      </c>
      <c r="B327" s="303" t="s">
        <v>125</v>
      </c>
      <c r="C327" s="303" t="s">
        <v>76</v>
      </c>
      <c r="D327" s="303" t="s">
        <v>6</v>
      </c>
      <c r="E327" s="355" t="s">
        <v>143</v>
      </c>
      <c r="F327" s="303" t="s">
        <v>6</v>
      </c>
      <c r="G327" s="303" t="s">
        <v>6</v>
      </c>
      <c r="H327" s="332" t="s">
        <v>118</v>
      </c>
      <c r="I327" s="333"/>
      <c r="J327" s="336" t="s">
        <v>6</v>
      </c>
      <c r="K327" s="303" t="s">
        <v>200</v>
      </c>
      <c r="L327" s="60" t="s">
        <v>202</v>
      </c>
      <c r="M327" s="60" t="s">
        <v>169</v>
      </c>
      <c r="N327" s="22">
        <v>43862</v>
      </c>
      <c r="O327" s="22">
        <v>44196</v>
      </c>
      <c r="P327" s="148" t="s">
        <v>725</v>
      </c>
      <c r="Q327" s="493"/>
      <c r="R327" s="308">
        <v>0.32</v>
      </c>
      <c r="S327" s="25">
        <v>0.08</v>
      </c>
    </row>
    <row r="328" spans="1:19" s="47" customFormat="1" ht="51.95" customHeight="1" thickBot="1" x14ac:dyDescent="0.3">
      <c r="A328" s="304"/>
      <c r="B328" s="304"/>
      <c r="C328" s="304"/>
      <c r="D328" s="304"/>
      <c r="E328" s="366"/>
      <c r="F328" s="304"/>
      <c r="G328" s="304"/>
      <c r="H328" s="358"/>
      <c r="I328" s="359"/>
      <c r="J328" s="337"/>
      <c r="K328" s="304"/>
      <c r="L328" s="60" t="s">
        <v>680</v>
      </c>
      <c r="M328" s="60" t="s">
        <v>169</v>
      </c>
      <c r="N328" s="22">
        <v>43862</v>
      </c>
      <c r="O328" s="22">
        <v>44196</v>
      </c>
      <c r="P328" s="148" t="s">
        <v>725</v>
      </c>
      <c r="Q328" s="493"/>
      <c r="R328" s="322"/>
      <c r="S328" s="25">
        <v>0.08</v>
      </c>
    </row>
    <row r="329" spans="1:19" s="47" customFormat="1" ht="63.95" customHeight="1" thickBot="1" x14ac:dyDescent="0.3">
      <c r="A329" s="304"/>
      <c r="B329" s="304"/>
      <c r="C329" s="304"/>
      <c r="D329" s="304"/>
      <c r="E329" s="366"/>
      <c r="F329" s="304"/>
      <c r="G329" s="304"/>
      <c r="H329" s="358"/>
      <c r="I329" s="359"/>
      <c r="J329" s="337"/>
      <c r="K329" s="304"/>
      <c r="L329" s="60" t="s">
        <v>681</v>
      </c>
      <c r="M329" s="60" t="s">
        <v>169</v>
      </c>
      <c r="N329" s="22">
        <v>43862</v>
      </c>
      <c r="O329" s="22">
        <v>44196</v>
      </c>
      <c r="P329" s="148" t="s">
        <v>725</v>
      </c>
      <c r="Q329" s="493"/>
      <c r="R329" s="322"/>
      <c r="S329" s="25">
        <v>0.08</v>
      </c>
    </row>
    <row r="330" spans="1:19" s="47" customFormat="1" ht="57.95" customHeight="1" thickBot="1" x14ac:dyDescent="0.3">
      <c r="A330" s="304"/>
      <c r="B330" s="304"/>
      <c r="C330" s="304"/>
      <c r="D330" s="304"/>
      <c r="E330" s="366"/>
      <c r="F330" s="304"/>
      <c r="G330" s="304"/>
      <c r="H330" s="358"/>
      <c r="I330" s="359"/>
      <c r="J330" s="337"/>
      <c r="K330" s="305"/>
      <c r="L330" s="60" t="s">
        <v>682</v>
      </c>
      <c r="M330" s="60" t="s">
        <v>169</v>
      </c>
      <c r="N330" s="22">
        <v>43862</v>
      </c>
      <c r="O330" s="22">
        <v>44196</v>
      </c>
      <c r="P330" s="148" t="s">
        <v>725</v>
      </c>
      <c r="Q330" s="493"/>
      <c r="R330" s="309"/>
      <c r="S330" s="25">
        <v>0.08</v>
      </c>
    </row>
    <row r="331" spans="1:19" s="47" customFormat="1" ht="91.5" customHeight="1" thickBot="1" x14ac:dyDescent="0.3">
      <c r="A331" s="304"/>
      <c r="B331" s="304"/>
      <c r="C331" s="304"/>
      <c r="D331" s="304"/>
      <c r="E331" s="366"/>
      <c r="F331" s="304"/>
      <c r="G331" s="304"/>
      <c r="H331" s="358"/>
      <c r="I331" s="359"/>
      <c r="J331" s="337"/>
      <c r="K331" s="303" t="s">
        <v>201</v>
      </c>
      <c r="L331" s="60" t="s">
        <v>269</v>
      </c>
      <c r="M331" s="60" t="s">
        <v>651</v>
      </c>
      <c r="N331" s="22">
        <v>43862</v>
      </c>
      <c r="O331" s="22">
        <v>44196</v>
      </c>
      <c r="P331" s="148" t="s">
        <v>725</v>
      </c>
      <c r="Q331" s="493"/>
      <c r="R331" s="308">
        <v>0.32</v>
      </c>
      <c r="S331" s="25">
        <v>0.08</v>
      </c>
    </row>
    <row r="332" spans="1:19" s="47" customFormat="1" ht="59.25" customHeight="1" thickBot="1" x14ac:dyDescent="0.3">
      <c r="A332" s="304"/>
      <c r="B332" s="304"/>
      <c r="C332" s="304"/>
      <c r="D332" s="304"/>
      <c r="E332" s="366"/>
      <c r="F332" s="304"/>
      <c r="G332" s="304"/>
      <c r="H332" s="358"/>
      <c r="I332" s="359"/>
      <c r="J332" s="337"/>
      <c r="K332" s="304"/>
      <c r="L332" s="60" t="s">
        <v>203</v>
      </c>
      <c r="M332" s="60" t="s">
        <v>651</v>
      </c>
      <c r="N332" s="22">
        <v>43862</v>
      </c>
      <c r="O332" s="22">
        <v>44196</v>
      </c>
      <c r="P332" s="148" t="s">
        <v>725</v>
      </c>
      <c r="Q332" s="493"/>
      <c r="R332" s="322"/>
      <c r="S332" s="25">
        <v>0.08</v>
      </c>
    </row>
    <row r="333" spans="1:19" s="47" customFormat="1" ht="39" customHeight="1" thickBot="1" x14ac:dyDescent="0.3">
      <c r="A333" s="304"/>
      <c r="B333" s="304"/>
      <c r="C333" s="304"/>
      <c r="D333" s="304"/>
      <c r="E333" s="366"/>
      <c r="F333" s="304"/>
      <c r="G333" s="304"/>
      <c r="H333" s="358"/>
      <c r="I333" s="359"/>
      <c r="J333" s="337"/>
      <c r="K333" s="304"/>
      <c r="L333" s="60" t="s">
        <v>204</v>
      </c>
      <c r="M333" s="60" t="s">
        <v>651</v>
      </c>
      <c r="N333" s="22">
        <v>43862</v>
      </c>
      <c r="O333" s="22">
        <v>44196</v>
      </c>
      <c r="P333" s="148" t="s">
        <v>725</v>
      </c>
      <c r="Q333" s="493"/>
      <c r="R333" s="322"/>
      <c r="S333" s="25">
        <v>0.08</v>
      </c>
    </row>
    <row r="334" spans="1:19" s="47" customFormat="1" ht="51.75" customHeight="1" thickBot="1" x14ac:dyDescent="0.3">
      <c r="A334" s="304"/>
      <c r="B334" s="304"/>
      <c r="C334" s="304"/>
      <c r="D334" s="304"/>
      <c r="E334" s="366"/>
      <c r="F334" s="304"/>
      <c r="G334" s="304"/>
      <c r="H334" s="358"/>
      <c r="I334" s="359"/>
      <c r="J334" s="337"/>
      <c r="K334" s="305"/>
      <c r="L334" s="60" t="s">
        <v>205</v>
      </c>
      <c r="M334" s="60" t="s">
        <v>651</v>
      </c>
      <c r="N334" s="22">
        <v>43862</v>
      </c>
      <c r="O334" s="22">
        <v>44196</v>
      </c>
      <c r="P334" s="148" t="s">
        <v>725</v>
      </c>
      <c r="Q334" s="493"/>
      <c r="R334" s="309"/>
      <c r="S334" s="25">
        <v>0.08</v>
      </c>
    </row>
    <row r="335" spans="1:19" s="47" customFormat="1" ht="96.75" customHeight="1" thickBot="1" x14ac:dyDescent="0.3">
      <c r="A335" s="304"/>
      <c r="B335" s="304"/>
      <c r="C335" s="304"/>
      <c r="D335" s="304"/>
      <c r="E335" s="366"/>
      <c r="F335" s="304"/>
      <c r="G335" s="304"/>
      <c r="H335" s="358"/>
      <c r="I335" s="359"/>
      <c r="J335" s="337"/>
      <c r="K335" s="303" t="s">
        <v>683</v>
      </c>
      <c r="L335" s="60" t="s">
        <v>684</v>
      </c>
      <c r="M335" s="60" t="s">
        <v>159</v>
      </c>
      <c r="N335" s="22">
        <v>43862</v>
      </c>
      <c r="O335" s="22">
        <v>44196</v>
      </c>
      <c r="P335" s="148" t="s">
        <v>725</v>
      </c>
      <c r="Q335" s="493"/>
      <c r="R335" s="308">
        <v>0.32</v>
      </c>
      <c r="S335" s="25">
        <v>0.08</v>
      </c>
    </row>
    <row r="336" spans="1:19" s="47" customFormat="1" ht="68.25" customHeight="1" thickBot="1" x14ac:dyDescent="0.3">
      <c r="A336" s="304"/>
      <c r="B336" s="304"/>
      <c r="C336" s="304"/>
      <c r="D336" s="304"/>
      <c r="E336" s="366"/>
      <c r="F336" s="304"/>
      <c r="G336" s="304"/>
      <c r="H336" s="358"/>
      <c r="I336" s="359"/>
      <c r="J336" s="337"/>
      <c r="K336" s="304"/>
      <c r="L336" s="60" t="s">
        <v>685</v>
      </c>
      <c r="M336" s="60" t="s">
        <v>159</v>
      </c>
      <c r="N336" s="22">
        <v>43862</v>
      </c>
      <c r="O336" s="22">
        <v>44196</v>
      </c>
      <c r="P336" s="148" t="s">
        <v>725</v>
      </c>
      <c r="Q336" s="493"/>
      <c r="R336" s="322"/>
      <c r="S336" s="25">
        <v>0.08</v>
      </c>
    </row>
    <row r="337" spans="1:19" s="47" customFormat="1" ht="68.25" customHeight="1" thickBot="1" x14ac:dyDescent="0.3">
      <c r="A337" s="304"/>
      <c r="B337" s="304"/>
      <c r="C337" s="304"/>
      <c r="D337" s="304"/>
      <c r="E337" s="366"/>
      <c r="F337" s="304"/>
      <c r="G337" s="304"/>
      <c r="H337" s="358"/>
      <c r="I337" s="359"/>
      <c r="J337" s="337"/>
      <c r="K337" s="304"/>
      <c r="L337" s="60" t="s">
        <v>686</v>
      </c>
      <c r="M337" s="60" t="s">
        <v>159</v>
      </c>
      <c r="N337" s="22">
        <v>43862</v>
      </c>
      <c r="O337" s="22">
        <v>44196</v>
      </c>
      <c r="P337" s="148" t="s">
        <v>725</v>
      </c>
      <c r="Q337" s="493"/>
      <c r="R337" s="322"/>
      <c r="S337" s="25">
        <v>0.08</v>
      </c>
    </row>
    <row r="338" spans="1:19" s="47" customFormat="1" ht="68.25" customHeight="1" thickBot="1" x14ac:dyDescent="0.3">
      <c r="A338" s="305"/>
      <c r="B338" s="305"/>
      <c r="C338" s="305"/>
      <c r="D338" s="305"/>
      <c r="E338" s="356"/>
      <c r="F338" s="305"/>
      <c r="G338" s="305"/>
      <c r="H338" s="334"/>
      <c r="I338" s="335"/>
      <c r="J338" s="354"/>
      <c r="K338" s="305"/>
      <c r="L338" s="60" t="s">
        <v>206</v>
      </c>
      <c r="M338" s="60" t="s">
        <v>159</v>
      </c>
      <c r="N338" s="22">
        <v>43862</v>
      </c>
      <c r="O338" s="22">
        <v>44196</v>
      </c>
      <c r="P338" s="148" t="s">
        <v>725</v>
      </c>
      <c r="Q338" s="493"/>
      <c r="R338" s="309"/>
      <c r="S338" s="25">
        <v>0.08</v>
      </c>
    </row>
    <row r="339" spans="1:19" s="47" customFormat="1" ht="101.25" customHeight="1" thickBot="1" x14ac:dyDescent="0.3">
      <c r="A339" s="303" t="s">
        <v>128</v>
      </c>
      <c r="B339" s="303" t="s">
        <v>140</v>
      </c>
      <c r="C339" s="303" t="s">
        <v>76</v>
      </c>
      <c r="D339" s="303" t="s">
        <v>6</v>
      </c>
      <c r="E339" s="355" t="s">
        <v>143</v>
      </c>
      <c r="F339" s="303" t="s">
        <v>6</v>
      </c>
      <c r="G339" s="303" t="s">
        <v>6</v>
      </c>
      <c r="H339" s="332" t="s">
        <v>118</v>
      </c>
      <c r="I339" s="333"/>
      <c r="J339" s="336" t="s">
        <v>6</v>
      </c>
      <c r="K339" s="303" t="s">
        <v>687</v>
      </c>
      <c r="L339" s="60" t="s">
        <v>216</v>
      </c>
      <c r="M339" s="60" t="s">
        <v>159</v>
      </c>
      <c r="N339" s="22">
        <v>43832</v>
      </c>
      <c r="O339" s="22">
        <v>43830</v>
      </c>
      <c r="P339" s="148" t="s">
        <v>725</v>
      </c>
      <c r="Q339" s="493"/>
      <c r="R339" s="308">
        <v>0.25</v>
      </c>
      <c r="S339" s="25">
        <v>0.04</v>
      </c>
    </row>
    <row r="340" spans="1:19" s="47" customFormat="1" ht="121.5" customHeight="1" thickBot="1" x14ac:dyDescent="0.3">
      <c r="A340" s="304"/>
      <c r="B340" s="304"/>
      <c r="C340" s="304"/>
      <c r="D340" s="304"/>
      <c r="E340" s="366"/>
      <c r="F340" s="304"/>
      <c r="G340" s="304"/>
      <c r="H340" s="358"/>
      <c r="I340" s="359"/>
      <c r="J340" s="337"/>
      <c r="K340" s="304"/>
      <c r="L340" s="60" t="s">
        <v>688</v>
      </c>
      <c r="M340" s="60" t="s">
        <v>159</v>
      </c>
      <c r="N340" s="22">
        <v>43832</v>
      </c>
      <c r="O340" s="22">
        <v>43830</v>
      </c>
      <c r="P340" s="148" t="s">
        <v>725</v>
      </c>
      <c r="Q340" s="493"/>
      <c r="R340" s="322"/>
      <c r="S340" s="25">
        <v>0.04</v>
      </c>
    </row>
    <row r="341" spans="1:19" s="47" customFormat="1" ht="66.75" thickBot="1" x14ac:dyDescent="0.3">
      <c r="A341" s="304"/>
      <c r="B341" s="304"/>
      <c r="C341" s="304"/>
      <c r="D341" s="304"/>
      <c r="E341" s="366"/>
      <c r="F341" s="304"/>
      <c r="G341" s="304"/>
      <c r="H341" s="358"/>
      <c r="I341" s="359"/>
      <c r="J341" s="337"/>
      <c r="K341" s="304"/>
      <c r="L341" s="60" t="s">
        <v>217</v>
      </c>
      <c r="M341" s="60" t="s">
        <v>159</v>
      </c>
      <c r="N341" s="22">
        <v>43832</v>
      </c>
      <c r="O341" s="22">
        <v>43830</v>
      </c>
      <c r="P341" s="148" t="s">
        <v>725</v>
      </c>
      <c r="Q341" s="493"/>
      <c r="R341" s="322"/>
      <c r="S341" s="25">
        <v>0.04</v>
      </c>
    </row>
    <row r="342" spans="1:19" s="47" customFormat="1" ht="66.75" thickBot="1" x14ac:dyDescent="0.3">
      <c r="A342" s="304"/>
      <c r="B342" s="304"/>
      <c r="C342" s="304"/>
      <c r="D342" s="304"/>
      <c r="E342" s="366"/>
      <c r="F342" s="304"/>
      <c r="G342" s="304"/>
      <c r="H342" s="358"/>
      <c r="I342" s="359"/>
      <c r="J342" s="337"/>
      <c r="K342" s="304"/>
      <c r="L342" s="60" t="s">
        <v>689</v>
      </c>
      <c r="M342" s="60" t="s">
        <v>159</v>
      </c>
      <c r="N342" s="22">
        <v>43832</v>
      </c>
      <c r="O342" s="22">
        <v>43830</v>
      </c>
      <c r="P342" s="148" t="s">
        <v>725</v>
      </c>
      <c r="Q342" s="493"/>
      <c r="R342" s="322"/>
      <c r="S342" s="25">
        <v>0.04</v>
      </c>
    </row>
    <row r="343" spans="1:19" s="47" customFormat="1" ht="83.25" thickBot="1" x14ac:dyDescent="0.3">
      <c r="A343" s="304"/>
      <c r="B343" s="304"/>
      <c r="C343" s="304"/>
      <c r="D343" s="304"/>
      <c r="E343" s="366"/>
      <c r="F343" s="304"/>
      <c r="G343" s="304"/>
      <c r="H343" s="358"/>
      <c r="I343" s="359"/>
      <c r="J343" s="337"/>
      <c r="K343" s="304"/>
      <c r="L343" s="60" t="s">
        <v>690</v>
      </c>
      <c r="M343" s="60" t="s">
        <v>159</v>
      </c>
      <c r="N343" s="22">
        <v>43832</v>
      </c>
      <c r="O343" s="22">
        <v>43830</v>
      </c>
      <c r="P343" s="148" t="s">
        <v>725</v>
      </c>
      <c r="Q343" s="493"/>
      <c r="R343" s="322"/>
      <c r="S343" s="25">
        <v>0.04</v>
      </c>
    </row>
    <row r="344" spans="1:19" s="47" customFormat="1" ht="83.25" thickBot="1" x14ac:dyDescent="0.3">
      <c r="A344" s="304"/>
      <c r="B344" s="304"/>
      <c r="C344" s="304"/>
      <c r="D344" s="304"/>
      <c r="E344" s="366"/>
      <c r="F344" s="304"/>
      <c r="G344" s="304"/>
      <c r="H344" s="358"/>
      <c r="I344" s="359"/>
      <c r="J344" s="337"/>
      <c r="K344" s="305"/>
      <c r="L344" s="60" t="s">
        <v>218</v>
      </c>
      <c r="M344" s="60" t="s">
        <v>196</v>
      </c>
      <c r="N344" s="22">
        <v>43832</v>
      </c>
      <c r="O344" s="22">
        <v>43830</v>
      </c>
      <c r="P344" s="148" t="s">
        <v>725</v>
      </c>
      <c r="Q344" s="493"/>
      <c r="R344" s="467"/>
      <c r="S344" s="25">
        <v>0.05</v>
      </c>
    </row>
    <row r="345" spans="1:19" s="47" customFormat="1" ht="66.75" customHeight="1" thickBot="1" x14ac:dyDescent="0.3">
      <c r="A345" s="304"/>
      <c r="B345" s="304"/>
      <c r="C345" s="304"/>
      <c r="D345" s="304"/>
      <c r="E345" s="366"/>
      <c r="F345" s="304"/>
      <c r="G345" s="304"/>
      <c r="H345" s="358"/>
      <c r="I345" s="359"/>
      <c r="J345" s="337"/>
      <c r="K345" s="303" t="s">
        <v>225</v>
      </c>
      <c r="L345" s="60" t="s">
        <v>221</v>
      </c>
      <c r="M345" s="60" t="s">
        <v>159</v>
      </c>
      <c r="N345" s="22">
        <v>43832</v>
      </c>
      <c r="O345" s="22">
        <v>43830</v>
      </c>
      <c r="P345" s="148" t="s">
        <v>725</v>
      </c>
      <c r="Q345" s="493"/>
      <c r="R345" s="322">
        <v>0.25</v>
      </c>
      <c r="S345" s="25">
        <v>7.0000000000000007E-2</v>
      </c>
    </row>
    <row r="346" spans="1:19" s="47" customFormat="1" ht="66.75" thickBot="1" x14ac:dyDescent="0.3">
      <c r="A346" s="304"/>
      <c r="B346" s="304"/>
      <c r="C346" s="304"/>
      <c r="D346" s="304"/>
      <c r="E346" s="366"/>
      <c r="F346" s="304"/>
      <c r="G346" s="304"/>
      <c r="H346" s="358"/>
      <c r="I346" s="359"/>
      <c r="J346" s="337"/>
      <c r="K346" s="304"/>
      <c r="L346" s="60" t="s">
        <v>222</v>
      </c>
      <c r="M346" s="60" t="s">
        <v>159</v>
      </c>
      <c r="N346" s="22">
        <v>43832</v>
      </c>
      <c r="O346" s="22">
        <v>43830</v>
      </c>
      <c r="P346" s="148" t="s">
        <v>725</v>
      </c>
      <c r="Q346" s="493"/>
      <c r="R346" s="322"/>
      <c r="S346" s="25">
        <v>0.06</v>
      </c>
    </row>
    <row r="347" spans="1:19" s="47" customFormat="1" ht="66.75" thickBot="1" x14ac:dyDescent="0.3">
      <c r="A347" s="304"/>
      <c r="B347" s="304"/>
      <c r="C347" s="304"/>
      <c r="D347" s="304"/>
      <c r="E347" s="366"/>
      <c r="F347" s="304"/>
      <c r="G347" s="304"/>
      <c r="H347" s="358"/>
      <c r="I347" s="359"/>
      <c r="J347" s="337"/>
      <c r="K347" s="304"/>
      <c r="L347" s="60" t="s">
        <v>223</v>
      </c>
      <c r="M347" s="60" t="s">
        <v>159</v>
      </c>
      <c r="N347" s="22">
        <v>43832</v>
      </c>
      <c r="O347" s="22">
        <v>43830</v>
      </c>
      <c r="P347" s="148" t="s">
        <v>725</v>
      </c>
      <c r="Q347" s="493"/>
      <c r="R347" s="322"/>
      <c r="S347" s="25">
        <v>0.06</v>
      </c>
    </row>
    <row r="348" spans="1:19" s="47" customFormat="1" ht="57.75" customHeight="1" thickBot="1" x14ac:dyDescent="0.3">
      <c r="A348" s="305"/>
      <c r="B348" s="305"/>
      <c r="C348" s="305"/>
      <c r="D348" s="305"/>
      <c r="E348" s="356"/>
      <c r="F348" s="305"/>
      <c r="G348" s="305"/>
      <c r="H348" s="334"/>
      <c r="I348" s="335"/>
      <c r="J348" s="354"/>
      <c r="K348" s="305"/>
      <c r="L348" s="60" t="s">
        <v>224</v>
      </c>
      <c r="M348" s="60" t="s">
        <v>159</v>
      </c>
      <c r="N348" s="22">
        <v>43832</v>
      </c>
      <c r="O348" s="22">
        <v>43830</v>
      </c>
      <c r="P348" s="148" t="s">
        <v>725</v>
      </c>
      <c r="Q348" s="493"/>
      <c r="R348" s="309"/>
      <c r="S348" s="25">
        <v>0.06</v>
      </c>
    </row>
    <row r="349" spans="1:19" s="47" customFormat="1" ht="66.75" customHeight="1" thickBot="1" x14ac:dyDescent="0.3">
      <c r="A349" s="303" t="s">
        <v>132</v>
      </c>
      <c r="B349" s="303" t="s">
        <v>141</v>
      </c>
      <c r="C349" s="303" t="s">
        <v>76</v>
      </c>
      <c r="D349" s="303" t="s">
        <v>6</v>
      </c>
      <c r="E349" s="355" t="s">
        <v>143</v>
      </c>
      <c r="F349" s="303" t="s">
        <v>6</v>
      </c>
      <c r="G349" s="303" t="s">
        <v>6</v>
      </c>
      <c r="H349" s="332" t="s">
        <v>118</v>
      </c>
      <c r="I349" s="333"/>
      <c r="J349" s="336" t="s">
        <v>6</v>
      </c>
      <c r="K349" s="303" t="s">
        <v>220</v>
      </c>
      <c r="L349" s="133" t="s">
        <v>691</v>
      </c>
      <c r="M349" s="60" t="s">
        <v>651</v>
      </c>
      <c r="N349" s="22">
        <v>43831</v>
      </c>
      <c r="O349" s="22">
        <v>44196</v>
      </c>
      <c r="P349" s="148" t="s">
        <v>725</v>
      </c>
      <c r="Q349" s="493"/>
      <c r="R349" s="308">
        <v>0.5</v>
      </c>
      <c r="S349" s="116">
        <v>0.04</v>
      </c>
    </row>
    <row r="350" spans="1:19" s="47" customFormat="1" ht="66.75" customHeight="1" thickBot="1" x14ac:dyDescent="0.3">
      <c r="A350" s="304"/>
      <c r="B350" s="304"/>
      <c r="C350" s="304"/>
      <c r="D350" s="304"/>
      <c r="E350" s="366"/>
      <c r="F350" s="304"/>
      <c r="G350" s="304"/>
      <c r="H350" s="358"/>
      <c r="I350" s="359"/>
      <c r="J350" s="337"/>
      <c r="K350" s="304"/>
      <c r="L350" s="133" t="s">
        <v>692</v>
      </c>
      <c r="M350" s="60" t="s">
        <v>651</v>
      </c>
      <c r="N350" s="22" t="s">
        <v>703</v>
      </c>
      <c r="O350" s="22">
        <v>43830</v>
      </c>
      <c r="P350" s="148" t="s">
        <v>725</v>
      </c>
      <c r="Q350" s="493"/>
      <c r="R350" s="322"/>
      <c r="S350" s="116">
        <v>0.04</v>
      </c>
    </row>
    <row r="351" spans="1:19" s="47" customFormat="1" ht="66.75" customHeight="1" thickBot="1" x14ac:dyDescent="0.3">
      <c r="A351" s="304"/>
      <c r="B351" s="304"/>
      <c r="C351" s="304"/>
      <c r="D351" s="304"/>
      <c r="E351" s="366"/>
      <c r="F351" s="304"/>
      <c r="G351" s="304"/>
      <c r="H351" s="358"/>
      <c r="I351" s="359"/>
      <c r="J351" s="337"/>
      <c r="K351" s="304"/>
      <c r="L351" s="134" t="s">
        <v>693</v>
      </c>
      <c r="M351" s="60" t="s">
        <v>651</v>
      </c>
      <c r="N351" s="22">
        <v>44013</v>
      </c>
      <c r="O351" s="22">
        <v>44114</v>
      </c>
      <c r="P351" s="148" t="s">
        <v>725</v>
      </c>
      <c r="Q351" s="493"/>
      <c r="R351" s="322"/>
      <c r="S351" s="116">
        <v>0.04</v>
      </c>
    </row>
    <row r="352" spans="1:19" s="47" customFormat="1" ht="66.75" customHeight="1" thickBot="1" x14ac:dyDescent="0.3">
      <c r="A352" s="304"/>
      <c r="B352" s="304"/>
      <c r="C352" s="304"/>
      <c r="D352" s="304"/>
      <c r="E352" s="366"/>
      <c r="F352" s="304"/>
      <c r="G352" s="304"/>
      <c r="H352" s="358"/>
      <c r="I352" s="359"/>
      <c r="J352" s="337"/>
      <c r="K352" s="304"/>
      <c r="L352" s="133" t="s">
        <v>694</v>
      </c>
      <c r="M352" s="60" t="s">
        <v>651</v>
      </c>
      <c r="N352" s="22">
        <v>43831</v>
      </c>
      <c r="O352" s="22">
        <v>44114</v>
      </c>
      <c r="P352" s="148" t="s">
        <v>725</v>
      </c>
      <c r="Q352" s="493"/>
      <c r="R352" s="322"/>
      <c r="S352" s="116">
        <v>0.04</v>
      </c>
    </row>
    <row r="353" spans="1:19" s="47" customFormat="1" ht="83.25" thickBot="1" x14ac:dyDescent="0.3">
      <c r="A353" s="304"/>
      <c r="B353" s="304"/>
      <c r="C353" s="304"/>
      <c r="D353" s="304"/>
      <c r="E353" s="366"/>
      <c r="F353" s="304"/>
      <c r="G353" s="304"/>
      <c r="H353" s="358"/>
      <c r="I353" s="359"/>
      <c r="J353" s="337"/>
      <c r="K353" s="304"/>
      <c r="L353" s="134" t="s">
        <v>695</v>
      </c>
      <c r="M353" s="60" t="s">
        <v>651</v>
      </c>
      <c r="N353" s="22">
        <v>43952</v>
      </c>
      <c r="O353" s="22">
        <v>44053</v>
      </c>
      <c r="P353" s="148" t="s">
        <v>725</v>
      </c>
      <c r="Q353" s="493"/>
      <c r="R353" s="322"/>
      <c r="S353" s="116">
        <v>0.04</v>
      </c>
    </row>
    <row r="354" spans="1:19" s="47" customFormat="1" ht="83.25" thickBot="1" x14ac:dyDescent="0.3">
      <c r="A354" s="304"/>
      <c r="B354" s="304"/>
      <c r="C354" s="304"/>
      <c r="D354" s="304"/>
      <c r="E354" s="366"/>
      <c r="F354" s="304"/>
      <c r="G354" s="304"/>
      <c r="H354" s="358"/>
      <c r="I354" s="359"/>
      <c r="J354" s="337"/>
      <c r="K354" s="304"/>
      <c r="L354" s="133" t="s">
        <v>696</v>
      </c>
      <c r="M354" s="60" t="s">
        <v>651</v>
      </c>
      <c r="N354" s="22">
        <v>43831</v>
      </c>
      <c r="O354" s="22">
        <v>44196</v>
      </c>
      <c r="P354" s="148" t="s">
        <v>725</v>
      </c>
      <c r="Q354" s="493"/>
      <c r="R354" s="322"/>
      <c r="S354" s="116">
        <v>0.04</v>
      </c>
    </row>
    <row r="355" spans="1:19" s="47" customFormat="1" ht="66.75" customHeight="1" thickBot="1" x14ac:dyDescent="0.3">
      <c r="A355" s="304"/>
      <c r="B355" s="304"/>
      <c r="C355" s="304"/>
      <c r="D355" s="304"/>
      <c r="E355" s="366"/>
      <c r="F355" s="304"/>
      <c r="G355" s="304"/>
      <c r="H355" s="358"/>
      <c r="I355" s="359"/>
      <c r="J355" s="337"/>
      <c r="K355" s="304"/>
      <c r="L355" s="133" t="s">
        <v>697</v>
      </c>
      <c r="M355" s="60" t="s">
        <v>651</v>
      </c>
      <c r="N355" s="22">
        <v>43831</v>
      </c>
      <c r="O355" s="22">
        <v>44196</v>
      </c>
      <c r="P355" s="148" t="s">
        <v>725</v>
      </c>
      <c r="Q355" s="493"/>
      <c r="R355" s="322"/>
      <c r="S355" s="116">
        <v>0.04</v>
      </c>
    </row>
    <row r="356" spans="1:19" s="47" customFormat="1" ht="66.75" customHeight="1" thickBot="1" x14ac:dyDescent="0.3">
      <c r="A356" s="304"/>
      <c r="B356" s="304"/>
      <c r="C356" s="304"/>
      <c r="D356" s="304"/>
      <c r="E356" s="366"/>
      <c r="F356" s="304"/>
      <c r="G356" s="304"/>
      <c r="H356" s="358"/>
      <c r="I356" s="359"/>
      <c r="J356" s="337"/>
      <c r="K356" s="304"/>
      <c r="L356" s="133" t="s">
        <v>698</v>
      </c>
      <c r="M356" s="60" t="s">
        <v>651</v>
      </c>
      <c r="N356" s="22">
        <v>43831</v>
      </c>
      <c r="O356" s="22">
        <v>44196</v>
      </c>
      <c r="P356" s="148" t="s">
        <v>725</v>
      </c>
      <c r="Q356" s="493"/>
      <c r="R356" s="322"/>
      <c r="S356" s="116">
        <v>0.04</v>
      </c>
    </row>
    <row r="357" spans="1:19" s="47" customFormat="1" ht="66.75" customHeight="1" thickBot="1" x14ac:dyDescent="0.3">
      <c r="A357" s="304"/>
      <c r="B357" s="304"/>
      <c r="C357" s="304"/>
      <c r="D357" s="304"/>
      <c r="E357" s="366"/>
      <c r="F357" s="304"/>
      <c r="G357" s="304"/>
      <c r="H357" s="358"/>
      <c r="I357" s="359"/>
      <c r="J357" s="337"/>
      <c r="K357" s="304"/>
      <c r="L357" s="133" t="s">
        <v>699</v>
      </c>
      <c r="M357" s="60" t="s">
        <v>651</v>
      </c>
      <c r="N357" s="22">
        <v>43831</v>
      </c>
      <c r="O357" s="22">
        <v>44196</v>
      </c>
      <c r="P357" s="148" t="s">
        <v>725</v>
      </c>
      <c r="Q357" s="493"/>
      <c r="R357" s="322"/>
      <c r="S357" s="116">
        <v>0.04</v>
      </c>
    </row>
    <row r="358" spans="1:19" s="47" customFormat="1" ht="66.75" customHeight="1" thickBot="1" x14ac:dyDescent="0.3">
      <c r="A358" s="304"/>
      <c r="B358" s="304"/>
      <c r="C358" s="304"/>
      <c r="D358" s="304"/>
      <c r="E358" s="366"/>
      <c r="F358" s="304"/>
      <c r="G358" s="304"/>
      <c r="H358" s="358"/>
      <c r="I358" s="359"/>
      <c r="J358" s="337"/>
      <c r="K358" s="304"/>
      <c r="L358" s="133" t="s">
        <v>700</v>
      </c>
      <c r="M358" s="60" t="s">
        <v>651</v>
      </c>
      <c r="N358" s="22">
        <v>43831</v>
      </c>
      <c r="O358" s="22">
        <v>44196</v>
      </c>
      <c r="P358" s="148" t="s">
        <v>725</v>
      </c>
      <c r="Q358" s="493"/>
      <c r="R358" s="322"/>
      <c r="S358" s="116">
        <v>0.04</v>
      </c>
    </row>
    <row r="359" spans="1:19" s="47" customFormat="1" ht="72" customHeight="1" thickBot="1" x14ac:dyDescent="0.3">
      <c r="A359" s="304"/>
      <c r="B359" s="304"/>
      <c r="C359" s="304"/>
      <c r="D359" s="304"/>
      <c r="E359" s="366"/>
      <c r="F359" s="304"/>
      <c r="G359" s="304"/>
      <c r="H359" s="358"/>
      <c r="I359" s="359"/>
      <c r="J359" s="337"/>
      <c r="K359" s="304"/>
      <c r="L359" s="133" t="s">
        <v>701</v>
      </c>
      <c r="M359" s="60" t="s">
        <v>651</v>
      </c>
      <c r="N359" s="22">
        <v>43831</v>
      </c>
      <c r="O359" s="22">
        <v>44196</v>
      </c>
      <c r="P359" s="148" t="s">
        <v>725</v>
      </c>
      <c r="Q359" s="493"/>
      <c r="R359" s="322"/>
      <c r="S359" s="116">
        <v>0.05</v>
      </c>
    </row>
    <row r="360" spans="1:19" s="47" customFormat="1" ht="66.75" customHeight="1" thickBot="1" x14ac:dyDescent="0.3">
      <c r="A360" s="305"/>
      <c r="B360" s="305"/>
      <c r="C360" s="305"/>
      <c r="D360" s="305"/>
      <c r="E360" s="366"/>
      <c r="F360" s="304"/>
      <c r="G360" s="304"/>
      <c r="H360" s="358"/>
      <c r="I360" s="359"/>
      <c r="J360" s="354"/>
      <c r="K360" s="305"/>
      <c r="L360" s="133" t="s">
        <v>702</v>
      </c>
      <c r="M360" s="60" t="s">
        <v>651</v>
      </c>
      <c r="N360" s="22">
        <v>43831</v>
      </c>
      <c r="O360" s="22">
        <v>44196</v>
      </c>
      <c r="P360" s="148" t="s">
        <v>725</v>
      </c>
      <c r="Q360" s="493"/>
      <c r="R360" s="309"/>
      <c r="S360" s="116">
        <v>0.05</v>
      </c>
    </row>
    <row r="361" spans="1:19" s="47" customFormat="1" ht="84.75" customHeight="1" thickBot="1" x14ac:dyDescent="0.3">
      <c r="A361" s="303" t="s">
        <v>388</v>
      </c>
      <c r="B361" s="303" t="s">
        <v>139</v>
      </c>
      <c r="C361" s="303" t="s">
        <v>35</v>
      </c>
      <c r="D361" s="303" t="s">
        <v>6</v>
      </c>
      <c r="E361" s="355" t="s">
        <v>143</v>
      </c>
      <c r="F361" s="303" t="s">
        <v>6</v>
      </c>
      <c r="G361" s="303" t="s">
        <v>6</v>
      </c>
      <c r="H361" s="345" t="s">
        <v>118</v>
      </c>
      <c r="I361" s="346"/>
      <c r="J361" s="501"/>
      <c r="K361" s="303" t="s">
        <v>711</v>
      </c>
      <c r="L361" s="135" t="s">
        <v>712</v>
      </c>
      <c r="M361" s="147" t="s">
        <v>159</v>
      </c>
      <c r="N361" s="56">
        <v>43832</v>
      </c>
      <c r="O361" s="56">
        <v>44196</v>
      </c>
      <c r="P361" s="148" t="s">
        <v>725</v>
      </c>
      <c r="Q361" s="493"/>
      <c r="R361" s="326">
        <v>1</v>
      </c>
      <c r="S361" s="138">
        <v>0.5</v>
      </c>
    </row>
    <row r="362" spans="1:19" s="47" customFormat="1" ht="84" customHeight="1" thickBot="1" x14ac:dyDescent="0.3">
      <c r="A362" s="305"/>
      <c r="B362" s="305"/>
      <c r="C362" s="304"/>
      <c r="D362" s="304"/>
      <c r="E362" s="366"/>
      <c r="F362" s="304"/>
      <c r="G362" s="304"/>
      <c r="H362" s="347"/>
      <c r="I362" s="348"/>
      <c r="J362" s="502"/>
      <c r="K362" s="304"/>
      <c r="L362" s="141" t="s">
        <v>713</v>
      </c>
      <c r="M362" s="60" t="s">
        <v>403</v>
      </c>
      <c r="N362" s="56">
        <v>43832</v>
      </c>
      <c r="O362" s="56">
        <v>44196</v>
      </c>
      <c r="P362" s="148" t="s">
        <v>725</v>
      </c>
      <c r="Q362" s="493"/>
      <c r="R362" s="327"/>
      <c r="S362" s="138">
        <v>0.5</v>
      </c>
    </row>
    <row r="363" spans="1:19" s="23" customFormat="1" ht="66.75" thickBot="1" x14ac:dyDescent="0.3">
      <c r="A363" s="482" t="s">
        <v>130</v>
      </c>
      <c r="B363" s="480" t="s">
        <v>142</v>
      </c>
      <c r="C363" s="472" t="s">
        <v>87</v>
      </c>
      <c r="D363" s="475" t="s">
        <v>6</v>
      </c>
      <c r="E363" s="478" t="s">
        <v>143</v>
      </c>
      <c r="F363" s="472"/>
      <c r="G363" s="475"/>
      <c r="H363" s="503"/>
      <c r="I363" s="504"/>
      <c r="J363" s="509" t="s">
        <v>6</v>
      </c>
      <c r="K363" s="475" t="s">
        <v>482</v>
      </c>
      <c r="L363" s="87" t="s">
        <v>483</v>
      </c>
      <c r="M363" s="61" t="s">
        <v>159</v>
      </c>
      <c r="N363" s="22">
        <v>43862</v>
      </c>
      <c r="O363" s="22">
        <v>43889</v>
      </c>
      <c r="P363" s="148" t="s">
        <v>725</v>
      </c>
      <c r="Q363" s="493"/>
      <c r="R363" s="512">
        <v>0.5</v>
      </c>
      <c r="S363" s="116">
        <v>0.125</v>
      </c>
    </row>
    <row r="364" spans="1:19" s="7" customFormat="1" ht="66.75" thickBot="1" x14ac:dyDescent="0.3">
      <c r="A364" s="483"/>
      <c r="B364" s="481"/>
      <c r="C364" s="473"/>
      <c r="D364" s="476"/>
      <c r="E364" s="479"/>
      <c r="F364" s="473"/>
      <c r="G364" s="476"/>
      <c r="H364" s="505"/>
      <c r="I364" s="506"/>
      <c r="J364" s="510"/>
      <c r="K364" s="476"/>
      <c r="L364" s="87" t="s">
        <v>484</v>
      </c>
      <c r="M364" s="61" t="s">
        <v>159</v>
      </c>
      <c r="N364" s="22">
        <v>43891</v>
      </c>
      <c r="O364" s="22">
        <v>43920</v>
      </c>
      <c r="P364" s="148" t="s">
        <v>725</v>
      </c>
      <c r="Q364" s="493"/>
      <c r="R364" s="513"/>
      <c r="S364" s="116">
        <v>0.125</v>
      </c>
    </row>
    <row r="365" spans="1:19" s="7" customFormat="1" ht="66.75" thickBot="1" x14ac:dyDescent="0.3">
      <c r="A365" s="483"/>
      <c r="B365" s="481"/>
      <c r="C365" s="473"/>
      <c r="D365" s="476"/>
      <c r="E365" s="479"/>
      <c r="F365" s="473"/>
      <c r="G365" s="476"/>
      <c r="H365" s="505"/>
      <c r="I365" s="506"/>
      <c r="J365" s="510"/>
      <c r="K365" s="476"/>
      <c r="L365" s="87" t="s">
        <v>485</v>
      </c>
      <c r="M365" s="61" t="s">
        <v>159</v>
      </c>
      <c r="N365" s="22">
        <v>43952</v>
      </c>
      <c r="O365" s="22">
        <v>44042</v>
      </c>
      <c r="P365" s="148" t="s">
        <v>725</v>
      </c>
      <c r="Q365" s="493"/>
      <c r="R365" s="513"/>
      <c r="S365" s="116">
        <v>0.125</v>
      </c>
    </row>
    <row r="366" spans="1:19" s="7" customFormat="1" ht="66.75" thickBot="1" x14ac:dyDescent="0.3">
      <c r="A366" s="483"/>
      <c r="B366" s="481"/>
      <c r="C366" s="473"/>
      <c r="D366" s="477"/>
      <c r="E366" s="480"/>
      <c r="F366" s="474"/>
      <c r="G366" s="477"/>
      <c r="H366" s="507"/>
      <c r="I366" s="508"/>
      <c r="J366" s="511"/>
      <c r="K366" s="477"/>
      <c r="L366" s="87" t="s">
        <v>486</v>
      </c>
      <c r="M366" s="62" t="s">
        <v>159</v>
      </c>
      <c r="N366" s="22">
        <v>43922</v>
      </c>
      <c r="O366" s="22">
        <v>44165</v>
      </c>
      <c r="P366" s="148" t="s">
        <v>725</v>
      </c>
      <c r="Q366" s="493"/>
      <c r="R366" s="514"/>
      <c r="S366" s="116">
        <v>0.125</v>
      </c>
    </row>
    <row r="367" spans="1:19" s="7" customFormat="1" ht="66.75" thickBot="1" x14ac:dyDescent="0.3">
      <c r="A367" s="483"/>
      <c r="B367" s="481"/>
      <c r="C367" s="473"/>
      <c r="D367" s="472" t="s">
        <v>6</v>
      </c>
      <c r="E367" s="475" t="s">
        <v>143</v>
      </c>
      <c r="F367" s="475"/>
      <c r="G367" s="475"/>
      <c r="H367" s="503"/>
      <c r="I367" s="504"/>
      <c r="J367" s="509" t="s">
        <v>6</v>
      </c>
      <c r="K367" s="475" t="s">
        <v>487</v>
      </c>
      <c r="L367" s="87" t="s">
        <v>488</v>
      </c>
      <c r="M367" s="63" t="s">
        <v>159</v>
      </c>
      <c r="N367" s="22">
        <v>43862</v>
      </c>
      <c r="O367" s="22">
        <v>43889</v>
      </c>
      <c r="P367" s="148" t="s">
        <v>725</v>
      </c>
      <c r="Q367" s="493"/>
      <c r="R367" s="327">
        <v>0.5</v>
      </c>
      <c r="S367" s="116">
        <v>0.125</v>
      </c>
    </row>
    <row r="368" spans="1:19" s="7" customFormat="1" ht="66.75" thickBot="1" x14ac:dyDescent="0.3">
      <c r="A368" s="483"/>
      <c r="B368" s="481"/>
      <c r="C368" s="473"/>
      <c r="D368" s="473"/>
      <c r="E368" s="476"/>
      <c r="F368" s="476"/>
      <c r="G368" s="476"/>
      <c r="H368" s="505"/>
      <c r="I368" s="506"/>
      <c r="J368" s="510"/>
      <c r="K368" s="476"/>
      <c r="L368" s="87" t="s">
        <v>489</v>
      </c>
      <c r="M368" s="63" t="s">
        <v>159</v>
      </c>
      <c r="N368" s="22">
        <v>43862</v>
      </c>
      <c r="O368" s="22">
        <v>44195</v>
      </c>
      <c r="P368" s="148" t="s">
        <v>725</v>
      </c>
      <c r="Q368" s="493"/>
      <c r="R368" s="327"/>
      <c r="S368" s="116">
        <v>0.125</v>
      </c>
    </row>
    <row r="369" spans="1:19" s="7" customFormat="1" ht="66.75" thickBot="1" x14ac:dyDescent="0.3">
      <c r="A369" s="483"/>
      <c r="B369" s="481"/>
      <c r="C369" s="473"/>
      <c r="D369" s="473"/>
      <c r="E369" s="476"/>
      <c r="F369" s="476"/>
      <c r="G369" s="476"/>
      <c r="H369" s="505"/>
      <c r="I369" s="506"/>
      <c r="J369" s="510"/>
      <c r="K369" s="476"/>
      <c r="L369" s="87" t="s">
        <v>490</v>
      </c>
      <c r="M369" s="156" t="s">
        <v>159</v>
      </c>
      <c r="N369" s="22">
        <v>43922</v>
      </c>
      <c r="O369" s="22">
        <v>44165</v>
      </c>
      <c r="P369" s="148" t="s">
        <v>725</v>
      </c>
      <c r="Q369" s="493"/>
      <c r="R369" s="327"/>
      <c r="S369" s="116">
        <v>0.125</v>
      </c>
    </row>
    <row r="370" spans="1:19" s="7" customFormat="1" ht="79.5" customHeight="1" thickBot="1" x14ac:dyDescent="0.3">
      <c r="A370" s="483"/>
      <c r="B370" s="481"/>
      <c r="C370" s="474"/>
      <c r="D370" s="474"/>
      <c r="E370" s="477"/>
      <c r="F370" s="477"/>
      <c r="G370" s="477"/>
      <c r="H370" s="515"/>
      <c r="I370" s="516"/>
      <c r="J370" s="511"/>
      <c r="K370" s="477"/>
      <c r="L370" s="157" t="s">
        <v>491</v>
      </c>
      <c r="M370" s="158" t="s">
        <v>159</v>
      </c>
      <c r="N370" s="22">
        <v>43862</v>
      </c>
      <c r="O370" s="22">
        <v>44196</v>
      </c>
      <c r="P370" s="148" t="s">
        <v>725</v>
      </c>
      <c r="Q370" s="494"/>
      <c r="R370" s="328"/>
      <c r="S370" s="116">
        <v>0.125</v>
      </c>
    </row>
    <row r="371" spans="1:19" s="7" customFormat="1" x14ac:dyDescent="0.25">
      <c r="A371" s="154"/>
      <c r="B371" s="154"/>
      <c r="G371" s="8"/>
      <c r="J371" s="9"/>
      <c r="K371" s="8"/>
      <c r="L371" s="155"/>
      <c r="M371" s="155"/>
      <c r="N371" s="10"/>
      <c r="O371" s="10"/>
      <c r="P371" s="8"/>
      <c r="Q371" s="11"/>
      <c r="R371" s="12"/>
      <c r="S371" s="12"/>
    </row>
    <row r="372" spans="1:19" s="7" customFormat="1" x14ac:dyDescent="0.25">
      <c r="G372" s="8"/>
      <c r="J372" s="9"/>
      <c r="K372" s="8"/>
      <c r="L372" s="8"/>
      <c r="M372" s="8"/>
      <c r="N372" s="10"/>
      <c r="O372" s="10"/>
      <c r="P372" s="8"/>
      <c r="Q372" s="11"/>
      <c r="R372" s="12"/>
      <c r="S372" s="12"/>
    </row>
    <row r="373" spans="1:19" s="7" customFormat="1" x14ac:dyDescent="0.25">
      <c r="G373" s="8"/>
      <c r="J373" s="9"/>
      <c r="K373" s="8"/>
      <c r="L373" s="8"/>
      <c r="M373" s="8"/>
      <c r="N373" s="10"/>
      <c r="O373" s="10"/>
      <c r="P373" s="8"/>
      <c r="Q373" s="11"/>
      <c r="R373" s="12"/>
      <c r="S373" s="12"/>
    </row>
    <row r="374" spans="1:19" s="7" customFormat="1" x14ac:dyDescent="0.25">
      <c r="G374" s="8"/>
      <c r="J374" s="9"/>
      <c r="K374" s="8"/>
      <c r="L374" s="8"/>
      <c r="M374" s="8"/>
      <c r="N374" s="10"/>
      <c r="O374" s="10"/>
      <c r="P374" s="8"/>
      <c r="Q374" s="11"/>
      <c r="R374" s="12"/>
      <c r="S374" s="12"/>
    </row>
    <row r="375" spans="1:19" s="7" customFormat="1" x14ac:dyDescent="0.25">
      <c r="G375" s="8"/>
      <c r="J375" s="9"/>
      <c r="K375" s="8"/>
      <c r="L375" s="8"/>
      <c r="M375" s="8"/>
      <c r="N375" s="10"/>
      <c r="O375" s="10"/>
      <c r="P375" s="8"/>
      <c r="Q375" s="11"/>
      <c r="R375" s="12"/>
      <c r="S375" s="12"/>
    </row>
    <row r="376" spans="1:19" s="7" customFormat="1" x14ac:dyDescent="0.25">
      <c r="G376" s="8"/>
      <c r="J376" s="9"/>
      <c r="K376" s="8"/>
      <c r="L376" s="8"/>
      <c r="M376" s="8"/>
      <c r="N376" s="10"/>
      <c r="O376" s="10"/>
      <c r="P376" s="8"/>
      <c r="Q376" s="11"/>
      <c r="R376" s="12"/>
      <c r="S376" s="12"/>
    </row>
    <row r="377" spans="1:19" s="7" customFormat="1" x14ac:dyDescent="0.25">
      <c r="G377" s="8"/>
      <c r="J377" s="9"/>
      <c r="K377" s="8"/>
      <c r="L377" s="8"/>
      <c r="M377" s="8"/>
      <c r="N377" s="10"/>
      <c r="O377" s="10"/>
      <c r="P377" s="8"/>
      <c r="Q377" s="11"/>
      <c r="R377" s="12"/>
      <c r="S377" s="12"/>
    </row>
    <row r="378" spans="1:19" s="7" customFormat="1" x14ac:dyDescent="0.25">
      <c r="G378" s="8"/>
      <c r="J378" s="9"/>
      <c r="K378" s="8"/>
      <c r="L378" s="8"/>
      <c r="M378" s="8"/>
      <c r="N378" s="10"/>
      <c r="O378" s="10"/>
      <c r="P378" s="8"/>
      <c r="Q378" s="11"/>
      <c r="R378" s="12"/>
      <c r="S378" s="12"/>
    </row>
    <row r="379" spans="1:19" s="7" customFormat="1" x14ac:dyDescent="0.25">
      <c r="G379" s="8"/>
      <c r="J379" s="9"/>
      <c r="K379" s="8"/>
      <c r="L379" s="8"/>
      <c r="M379" s="8"/>
      <c r="N379" s="10"/>
      <c r="O379" s="10"/>
      <c r="P379" s="8"/>
      <c r="Q379" s="11"/>
      <c r="R379" s="12"/>
      <c r="S379" s="12"/>
    </row>
    <row r="380" spans="1:19" s="7" customFormat="1" x14ac:dyDescent="0.25">
      <c r="G380" s="8"/>
      <c r="J380" s="9"/>
      <c r="K380" s="8"/>
      <c r="L380" s="8"/>
      <c r="M380" s="8"/>
      <c r="N380" s="10"/>
      <c r="O380" s="10"/>
      <c r="P380" s="8"/>
      <c r="Q380" s="11"/>
      <c r="R380" s="12"/>
      <c r="S380" s="12"/>
    </row>
    <row r="381" spans="1:19" s="7" customFormat="1" x14ac:dyDescent="0.25">
      <c r="G381" s="8"/>
      <c r="J381" s="9"/>
      <c r="K381" s="8"/>
      <c r="L381" s="8"/>
      <c r="M381" s="8"/>
      <c r="N381" s="10"/>
      <c r="O381" s="10"/>
      <c r="P381" s="8"/>
      <c r="Q381" s="11"/>
      <c r="R381" s="12"/>
      <c r="S381" s="12"/>
    </row>
    <row r="382" spans="1:19" s="7" customFormat="1" x14ac:dyDescent="0.25">
      <c r="G382" s="8"/>
      <c r="J382" s="9"/>
      <c r="K382" s="8"/>
      <c r="L382" s="8"/>
      <c r="M382" s="8"/>
      <c r="N382" s="10"/>
      <c r="O382" s="10"/>
      <c r="P382" s="8"/>
      <c r="Q382" s="11"/>
      <c r="R382" s="12"/>
      <c r="S382" s="12"/>
    </row>
    <row r="383" spans="1:19" s="7" customFormat="1" x14ac:dyDescent="0.25">
      <c r="G383" s="8"/>
      <c r="J383" s="9"/>
      <c r="K383" s="8"/>
      <c r="L383" s="8"/>
      <c r="M383" s="8"/>
      <c r="N383" s="10"/>
      <c r="O383" s="10"/>
      <c r="P383" s="8"/>
      <c r="Q383" s="11"/>
      <c r="R383" s="12"/>
      <c r="S383" s="12"/>
    </row>
    <row r="384" spans="1:19" s="7" customFormat="1" x14ac:dyDescent="0.25">
      <c r="G384" s="8"/>
      <c r="J384" s="9"/>
      <c r="K384" s="8"/>
      <c r="L384" s="8"/>
      <c r="M384" s="8"/>
      <c r="N384" s="10"/>
      <c r="O384" s="10"/>
      <c r="P384" s="8"/>
      <c r="Q384" s="11"/>
      <c r="R384" s="12"/>
      <c r="S384" s="12"/>
    </row>
    <row r="385" spans="7:19" s="7" customFormat="1" x14ac:dyDescent="0.25">
      <c r="G385" s="8"/>
      <c r="J385" s="9"/>
      <c r="K385" s="8"/>
      <c r="L385" s="8"/>
      <c r="M385" s="8"/>
      <c r="N385" s="10"/>
      <c r="O385" s="10"/>
      <c r="P385" s="8"/>
      <c r="Q385" s="11"/>
      <c r="R385" s="12"/>
      <c r="S385" s="12"/>
    </row>
    <row r="386" spans="7:19" s="7" customFormat="1" x14ac:dyDescent="0.25">
      <c r="G386" s="8"/>
      <c r="J386" s="9"/>
      <c r="K386" s="8"/>
      <c r="L386" s="8"/>
      <c r="M386" s="8"/>
      <c r="N386" s="10"/>
      <c r="O386" s="10"/>
      <c r="P386" s="8"/>
      <c r="Q386" s="11"/>
      <c r="R386" s="12"/>
      <c r="S386" s="12"/>
    </row>
    <row r="387" spans="7:19" s="7" customFormat="1" x14ac:dyDescent="0.25">
      <c r="G387" s="8"/>
      <c r="J387" s="9"/>
      <c r="K387" s="8"/>
      <c r="L387" s="8"/>
      <c r="M387" s="8"/>
      <c r="N387" s="10"/>
      <c r="O387" s="10"/>
      <c r="P387" s="8"/>
      <c r="Q387" s="11"/>
      <c r="R387" s="12"/>
      <c r="S387" s="12"/>
    </row>
    <row r="388" spans="7:19" s="7" customFormat="1" x14ac:dyDescent="0.25">
      <c r="G388" s="8"/>
      <c r="J388" s="9"/>
      <c r="K388" s="8"/>
      <c r="L388" s="8"/>
      <c r="M388" s="8"/>
      <c r="N388" s="10"/>
      <c r="O388" s="10"/>
      <c r="P388" s="8"/>
      <c r="Q388" s="11"/>
      <c r="R388" s="12"/>
      <c r="S388" s="12"/>
    </row>
    <row r="389" spans="7:19" s="7" customFormat="1" x14ac:dyDescent="0.25">
      <c r="G389" s="8"/>
      <c r="J389" s="9"/>
      <c r="K389" s="8"/>
      <c r="L389" s="8"/>
      <c r="M389" s="8"/>
      <c r="N389" s="10"/>
      <c r="O389" s="10"/>
      <c r="P389" s="8"/>
      <c r="Q389" s="11"/>
      <c r="R389" s="12"/>
      <c r="S389" s="12"/>
    </row>
    <row r="390" spans="7:19" s="7" customFormat="1" x14ac:dyDescent="0.25">
      <c r="G390" s="8"/>
      <c r="J390" s="9"/>
      <c r="K390" s="8"/>
      <c r="L390" s="8"/>
      <c r="M390" s="8"/>
      <c r="N390" s="10"/>
      <c r="O390" s="10"/>
      <c r="P390" s="8"/>
      <c r="Q390" s="11"/>
      <c r="R390" s="12"/>
      <c r="S390" s="12"/>
    </row>
    <row r="391" spans="7:19" s="7" customFormat="1" x14ac:dyDescent="0.25">
      <c r="G391" s="8"/>
      <c r="J391" s="9"/>
      <c r="K391" s="8"/>
      <c r="L391" s="8"/>
      <c r="M391" s="8"/>
      <c r="N391" s="10"/>
      <c r="O391" s="10"/>
      <c r="P391" s="8"/>
      <c r="Q391" s="11"/>
      <c r="R391" s="12"/>
      <c r="S391" s="12"/>
    </row>
    <row r="392" spans="7:19" s="7" customFormat="1" x14ac:dyDescent="0.25">
      <c r="G392" s="8"/>
      <c r="J392" s="9"/>
      <c r="K392" s="8"/>
      <c r="L392" s="8"/>
      <c r="M392" s="8"/>
      <c r="N392" s="10"/>
      <c r="O392" s="10"/>
      <c r="P392" s="8"/>
      <c r="Q392" s="11"/>
      <c r="R392" s="12"/>
      <c r="S392" s="12"/>
    </row>
    <row r="393" spans="7:19" s="7" customFormat="1" x14ac:dyDescent="0.25">
      <c r="G393" s="8"/>
      <c r="J393" s="9"/>
      <c r="K393" s="8"/>
      <c r="L393" s="8"/>
      <c r="M393" s="8"/>
      <c r="N393" s="10"/>
      <c r="O393" s="10"/>
      <c r="P393" s="8"/>
      <c r="Q393" s="11"/>
      <c r="R393" s="12"/>
      <c r="S393" s="12"/>
    </row>
    <row r="394" spans="7:19" s="7" customFormat="1" x14ac:dyDescent="0.25">
      <c r="G394" s="8"/>
      <c r="J394" s="9"/>
      <c r="K394" s="8"/>
      <c r="L394" s="8"/>
      <c r="M394" s="8"/>
      <c r="N394" s="10"/>
      <c r="O394" s="10"/>
      <c r="P394" s="8"/>
      <c r="Q394" s="11"/>
      <c r="R394" s="12"/>
      <c r="S394" s="12"/>
    </row>
    <row r="395" spans="7:19" s="7" customFormat="1" x14ac:dyDescent="0.25">
      <c r="G395" s="8"/>
      <c r="J395" s="9"/>
      <c r="K395" s="8"/>
      <c r="L395" s="8"/>
      <c r="M395" s="8"/>
      <c r="N395" s="10"/>
      <c r="O395" s="10"/>
      <c r="P395" s="8"/>
      <c r="Q395" s="11"/>
      <c r="R395" s="12"/>
      <c r="S395" s="12"/>
    </row>
    <row r="396" spans="7:19" s="7" customFormat="1" x14ac:dyDescent="0.25">
      <c r="G396" s="8"/>
      <c r="J396" s="9"/>
      <c r="K396" s="8"/>
      <c r="L396" s="8"/>
      <c r="M396" s="8"/>
      <c r="N396" s="10"/>
      <c r="O396" s="10"/>
      <c r="P396" s="8"/>
      <c r="Q396" s="11"/>
      <c r="R396" s="12"/>
      <c r="S396" s="12"/>
    </row>
    <row r="397" spans="7:19" s="7" customFormat="1" x14ac:dyDescent="0.25">
      <c r="G397" s="8"/>
      <c r="J397" s="9"/>
      <c r="K397" s="8"/>
      <c r="L397" s="8"/>
      <c r="M397" s="8"/>
      <c r="N397" s="10"/>
      <c r="O397" s="10"/>
      <c r="P397" s="8"/>
      <c r="Q397" s="11"/>
      <c r="R397" s="12"/>
      <c r="S397" s="12"/>
    </row>
    <row r="398" spans="7:19" s="7" customFormat="1" x14ac:dyDescent="0.25">
      <c r="G398" s="8"/>
      <c r="J398" s="9"/>
      <c r="K398" s="8"/>
      <c r="L398" s="8"/>
      <c r="M398" s="8"/>
      <c r="N398" s="10"/>
      <c r="O398" s="10"/>
      <c r="P398" s="8"/>
      <c r="Q398" s="11"/>
      <c r="R398" s="12"/>
      <c r="S398" s="12"/>
    </row>
    <row r="399" spans="7:19" s="7" customFormat="1" x14ac:dyDescent="0.25">
      <c r="G399" s="8"/>
      <c r="J399" s="9"/>
      <c r="K399" s="8"/>
      <c r="L399" s="8"/>
      <c r="M399" s="8"/>
      <c r="N399" s="10"/>
      <c r="O399" s="10"/>
      <c r="P399" s="8"/>
      <c r="Q399" s="11"/>
      <c r="R399" s="12"/>
      <c r="S399" s="12"/>
    </row>
    <row r="400" spans="7:19" s="7" customFormat="1" x14ac:dyDescent="0.25">
      <c r="G400" s="8"/>
      <c r="J400" s="9"/>
      <c r="K400" s="8"/>
      <c r="L400" s="8"/>
      <c r="M400" s="8"/>
      <c r="N400" s="10"/>
      <c r="O400" s="10"/>
      <c r="P400" s="8"/>
      <c r="Q400" s="11"/>
      <c r="R400" s="12"/>
      <c r="S400" s="12"/>
    </row>
    <row r="401" spans="7:19" s="7" customFormat="1" x14ac:dyDescent="0.25">
      <c r="G401" s="8"/>
      <c r="J401" s="9"/>
      <c r="K401" s="8"/>
      <c r="L401" s="8"/>
      <c r="M401" s="8"/>
      <c r="N401" s="10"/>
      <c r="O401" s="10"/>
      <c r="P401" s="8"/>
      <c r="Q401" s="11"/>
      <c r="R401" s="12"/>
      <c r="S401" s="12"/>
    </row>
    <row r="402" spans="7:19" s="7" customFormat="1" x14ac:dyDescent="0.25">
      <c r="G402" s="8"/>
      <c r="J402" s="9"/>
      <c r="K402" s="8"/>
      <c r="L402" s="8"/>
      <c r="M402" s="8"/>
      <c r="N402" s="10"/>
      <c r="O402" s="10"/>
      <c r="P402" s="8"/>
      <c r="Q402" s="11"/>
      <c r="R402" s="12"/>
      <c r="S402" s="12"/>
    </row>
  </sheetData>
  <autoFilter ref="A9:S362">
    <filterColumn colId="7" showButton="0"/>
  </autoFilter>
  <mergeCells count="650">
    <mergeCell ref="D75:D77"/>
    <mergeCell ref="H361:I362"/>
    <mergeCell ref="J361:J362"/>
    <mergeCell ref="K361:K362"/>
    <mergeCell ref="Q44:Q49"/>
    <mergeCell ref="Q246:Q370"/>
    <mergeCell ref="R75:R77"/>
    <mergeCell ref="H363:I366"/>
    <mergeCell ref="J363:J366"/>
    <mergeCell ref="K363:K366"/>
    <mergeCell ref="R363:R366"/>
    <mergeCell ref="E252:E255"/>
    <mergeCell ref="D252:D255"/>
    <mergeCell ref="M184:M185"/>
    <mergeCell ref="K367:K370"/>
    <mergeCell ref="J367:J370"/>
    <mergeCell ref="H367:I370"/>
    <mergeCell ref="R367:R370"/>
    <mergeCell ref="R361:R362"/>
    <mergeCell ref="R335:R338"/>
    <mergeCell ref="C252:C255"/>
    <mergeCell ref="R235:R236"/>
    <mergeCell ref="Q235:Q239"/>
    <mergeCell ref="R309:R311"/>
    <mergeCell ref="R331:R334"/>
    <mergeCell ref="K222:K224"/>
    <mergeCell ref="R222:R224"/>
    <mergeCell ref="D289:D290"/>
    <mergeCell ref="G230:G234"/>
    <mergeCell ref="G235:G239"/>
    <mergeCell ref="K258:K259"/>
    <mergeCell ref="R258:R259"/>
    <mergeCell ref="G252:G255"/>
    <mergeCell ref="F252:F255"/>
    <mergeCell ref="H252:I255"/>
    <mergeCell ref="J252:J255"/>
    <mergeCell ref="K252:K254"/>
    <mergeCell ref="R252:R254"/>
    <mergeCell ref="R301:R303"/>
    <mergeCell ref="R304:R306"/>
    <mergeCell ref="R307:R308"/>
    <mergeCell ref="M67:M69"/>
    <mergeCell ref="K135:K136"/>
    <mergeCell ref="K289:K290"/>
    <mergeCell ref="H108:I115"/>
    <mergeCell ref="J108:J115"/>
    <mergeCell ref="K112:K115"/>
    <mergeCell ref="A361:A362"/>
    <mergeCell ref="B361:B362"/>
    <mergeCell ref="C363:C370"/>
    <mergeCell ref="D367:D370"/>
    <mergeCell ref="E367:E370"/>
    <mergeCell ref="F367:F370"/>
    <mergeCell ref="G367:G370"/>
    <mergeCell ref="E363:E366"/>
    <mergeCell ref="D363:D366"/>
    <mergeCell ref="B363:B370"/>
    <mergeCell ref="A363:A370"/>
    <mergeCell ref="C361:C362"/>
    <mergeCell ref="D361:D362"/>
    <mergeCell ref="E361:E362"/>
    <mergeCell ref="F361:F362"/>
    <mergeCell ref="G361:G362"/>
    <mergeCell ref="F363:F366"/>
    <mergeCell ref="G363:G366"/>
    <mergeCell ref="R327:R330"/>
    <mergeCell ref="R312:R313"/>
    <mergeCell ref="R289:R290"/>
    <mergeCell ref="R349:R360"/>
    <mergeCell ref="R345:R348"/>
    <mergeCell ref="R339:R344"/>
    <mergeCell ref="R315:R318"/>
    <mergeCell ref="R319:R322"/>
    <mergeCell ref="R323:R326"/>
    <mergeCell ref="R291:R292"/>
    <mergeCell ref="R293:R300"/>
    <mergeCell ref="K301:K303"/>
    <mergeCell ref="K304:K306"/>
    <mergeCell ref="K307:K308"/>
    <mergeCell ref="H15:I15"/>
    <mergeCell ref="G16:G17"/>
    <mergeCell ref="H50:I53"/>
    <mergeCell ref="K38:K39"/>
    <mergeCell ref="K40:K41"/>
    <mergeCell ref="K42:K43"/>
    <mergeCell ref="J29:J36"/>
    <mergeCell ref="J37:J43"/>
    <mergeCell ref="H56:I56"/>
    <mergeCell ref="H62:I62"/>
    <mergeCell ref="H54:I55"/>
    <mergeCell ref="H22:I28"/>
    <mergeCell ref="H57:I58"/>
    <mergeCell ref="H301:I311"/>
    <mergeCell ref="R202:R204"/>
    <mergeCell ref="R205:R206"/>
    <mergeCell ref="R207:R209"/>
    <mergeCell ref="A1:C5"/>
    <mergeCell ref="D1:N3"/>
    <mergeCell ref="O1:S2"/>
    <mergeCell ref="O3:S3"/>
    <mergeCell ref="D4:N5"/>
    <mergeCell ref="O4:S4"/>
    <mergeCell ref="O5:S5"/>
    <mergeCell ref="B9:B10"/>
    <mergeCell ref="E9:E10"/>
    <mergeCell ref="N9:N10"/>
    <mergeCell ref="O9:O10"/>
    <mergeCell ref="L9:L10"/>
    <mergeCell ref="P9:P10"/>
    <mergeCell ref="S9:S10"/>
    <mergeCell ref="A9:A10"/>
    <mergeCell ref="C9:C10"/>
    <mergeCell ref="D9:D10"/>
    <mergeCell ref="G9:G10"/>
    <mergeCell ref="H9:I10"/>
    <mergeCell ref="K9:K10"/>
    <mergeCell ref="M9:M10"/>
    <mergeCell ref="F9:F10"/>
    <mergeCell ref="A7:S7"/>
    <mergeCell ref="Q9:Q10"/>
    <mergeCell ref="R9:R10"/>
    <mergeCell ref="H11:I14"/>
    <mergeCell ref="H16:I17"/>
    <mergeCell ref="H18:I19"/>
    <mergeCell ref="H20:I21"/>
    <mergeCell ref="J11:J14"/>
    <mergeCell ref="J16:J17"/>
    <mergeCell ref="K11:K12"/>
    <mergeCell ref="K16:K17"/>
    <mergeCell ref="K18:K19"/>
    <mergeCell ref="K20:K21"/>
    <mergeCell ref="J18:J19"/>
    <mergeCell ref="J20:J21"/>
    <mergeCell ref="R11:R12"/>
    <mergeCell ref="Q16:Q17"/>
    <mergeCell ref="R16:R17"/>
    <mergeCell ref="Q18:Q19"/>
    <mergeCell ref="Q20:Q21"/>
    <mergeCell ref="R18:R19"/>
    <mergeCell ref="R20:R21"/>
    <mergeCell ref="J9:J10"/>
    <mergeCell ref="Q11:Q14"/>
    <mergeCell ref="K30:K34"/>
    <mergeCell ref="Q54:Q55"/>
    <mergeCell ref="R54:R55"/>
    <mergeCell ref="Q22:Q28"/>
    <mergeCell ref="R23:R25"/>
    <mergeCell ref="R26:R27"/>
    <mergeCell ref="K23:K25"/>
    <mergeCell ref="K26:K27"/>
    <mergeCell ref="Q29:Q36"/>
    <mergeCell ref="R30:R34"/>
    <mergeCell ref="H29:I36"/>
    <mergeCell ref="K46:K47"/>
    <mergeCell ref="K48:K49"/>
    <mergeCell ref="K44:K45"/>
    <mergeCell ref="H44:I49"/>
    <mergeCell ref="J44:J49"/>
    <mergeCell ref="H37:I43"/>
    <mergeCell ref="J22:J28"/>
    <mergeCell ref="J54:J55"/>
    <mergeCell ref="J50:J53"/>
    <mergeCell ref="R57:R58"/>
    <mergeCell ref="Q37:Q43"/>
    <mergeCell ref="R38:R39"/>
    <mergeCell ref="R40:R41"/>
    <mergeCell ref="R42:R43"/>
    <mergeCell ref="R46:R47"/>
    <mergeCell ref="R48:R49"/>
    <mergeCell ref="Q50:Q53"/>
    <mergeCell ref="R44:R45"/>
    <mergeCell ref="Q57:Q58"/>
    <mergeCell ref="Q67:Q69"/>
    <mergeCell ref="M63:M66"/>
    <mergeCell ref="Q60:Q61"/>
    <mergeCell ref="Q137:Q147"/>
    <mergeCell ref="R237:R239"/>
    <mergeCell ref="Q194:Q197"/>
    <mergeCell ref="R194:R197"/>
    <mergeCell ref="R186:R187"/>
    <mergeCell ref="R181:R183"/>
    <mergeCell ref="R139:R142"/>
    <mergeCell ref="R60:R61"/>
    <mergeCell ref="Q63:Q66"/>
    <mergeCell ref="R63:R66"/>
    <mergeCell ref="R73:R74"/>
    <mergeCell ref="Q71:Q77"/>
    <mergeCell ref="R67:R69"/>
    <mergeCell ref="R82:R84"/>
    <mergeCell ref="R184:R185"/>
    <mergeCell ref="R178:R179"/>
    <mergeCell ref="R85:R86"/>
    <mergeCell ref="R87:R88"/>
    <mergeCell ref="Q78:Q92"/>
    <mergeCell ref="Q198:Q229"/>
    <mergeCell ref="R198:R201"/>
    <mergeCell ref="M181:M183"/>
    <mergeCell ref="Q116:Q136"/>
    <mergeCell ref="R89:R90"/>
    <mergeCell ref="R91:R92"/>
    <mergeCell ref="R94:R95"/>
    <mergeCell ref="R97:R99"/>
    <mergeCell ref="Q104:Q107"/>
    <mergeCell ref="R157:R169"/>
    <mergeCell ref="R135:R136"/>
    <mergeCell ref="R123:R127"/>
    <mergeCell ref="R116:R118"/>
    <mergeCell ref="R108:R111"/>
    <mergeCell ref="R112:R115"/>
    <mergeCell ref="R119:R122"/>
    <mergeCell ref="Q108:Q115"/>
    <mergeCell ref="R104:R105"/>
    <mergeCell ref="R106:R107"/>
    <mergeCell ref="R102:R103"/>
    <mergeCell ref="R188:R190"/>
    <mergeCell ref="R191:R193"/>
    <mergeCell ref="R148:R151"/>
    <mergeCell ref="Q148:Q193"/>
    <mergeCell ref="R152:R153"/>
    <mergeCell ref="R154:R155"/>
    <mergeCell ref="R144:R145"/>
    <mergeCell ref="R146:R147"/>
    <mergeCell ref="R170:R177"/>
    <mergeCell ref="R80:R81"/>
    <mergeCell ref="R132:R133"/>
    <mergeCell ref="Q93:Q103"/>
    <mergeCell ref="H59:I59"/>
    <mergeCell ref="H85:H88"/>
    <mergeCell ref="H78:H84"/>
    <mergeCell ref="E62:E69"/>
    <mergeCell ref="F63:F69"/>
    <mergeCell ref="G63:G66"/>
    <mergeCell ref="H70:I70"/>
    <mergeCell ref="F71:F77"/>
    <mergeCell ref="F78:F103"/>
    <mergeCell ref="G71:G77"/>
    <mergeCell ref="G78:G92"/>
    <mergeCell ref="G93:G103"/>
    <mergeCell ref="H75:I77"/>
    <mergeCell ref="J75:J77"/>
    <mergeCell ref="K75:K77"/>
    <mergeCell ref="F104:F115"/>
    <mergeCell ref="G104:G107"/>
    <mergeCell ref="G108:G115"/>
    <mergeCell ref="H104:I107"/>
    <mergeCell ref="J104:J107"/>
    <mergeCell ref="R128:R131"/>
    <mergeCell ref="B54:B58"/>
    <mergeCell ref="C54:C58"/>
    <mergeCell ref="D54:D58"/>
    <mergeCell ref="E54:E58"/>
    <mergeCell ref="F57:F58"/>
    <mergeCell ref="G54:G55"/>
    <mergeCell ref="G57:G58"/>
    <mergeCell ref="F60:F61"/>
    <mergeCell ref="F54:F56"/>
    <mergeCell ref="G60:G61"/>
    <mergeCell ref="A11:A21"/>
    <mergeCell ref="B11:B21"/>
    <mergeCell ref="C11:C21"/>
    <mergeCell ref="D11:D14"/>
    <mergeCell ref="D16:D19"/>
    <mergeCell ref="E11:E21"/>
    <mergeCell ref="F15:F19"/>
    <mergeCell ref="G37:G43"/>
    <mergeCell ref="F11:F14"/>
    <mergeCell ref="G11:G14"/>
    <mergeCell ref="A22:A53"/>
    <mergeCell ref="B22:B53"/>
    <mergeCell ref="C22:C53"/>
    <mergeCell ref="D22:D53"/>
    <mergeCell ref="E22:E53"/>
    <mergeCell ref="F22:F28"/>
    <mergeCell ref="G22:G28"/>
    <mergeCell ref="G44:G49"/>
    <mergeCell ref="F29:F53"/>
    <mergeCell ref="G50:G53"/>
    <mergeCell ref="G29:G36"/>
    <mergeCell ref="F20:F21"/>
    <mergeCell ref="G18:G19"/>
    <mergeCell ref="G20:G21"/>
    <mergeCell ref="A54:A56"/>
    <mergeCell ref="A57:A58"/>
    <mergeCell ref="J71:J74"/>
    <mergeCell ref="J78:J84"/>
    <mergeCell ref="K85:K86"/>
    <mergeCell ref="K87:K88"/>
    <mergeCell ref="K82:K84"/>
    <mergeCell ref="K80:K81"/>
    <mergeCell ref="K73:K74"/>
    <mergeCell ref="K54:K55"/>
    <mergeCell ref="K57:K58"/>
    <mergeCell ref="A59:A70"/>
    <mergeCell ref="B59:B70"/>
    <mergeCell ref="C59:C70"/>
    <mergeCell ref="D59:D70"/>
    <mergeCell ref="J57:J58"/>
    <mergeCell ref="E60:E61"/>
    <mergeCell ref="A71:A136"/>
    <mergeCell ref="B71:B136"/>
    <mergeCell ref="C71:C136"/>
    <mergeCell ref="D71:D74"/>
    <mergeCell ref="D78:D92"/>
    <mergeCell ref="D93:D103"/>
    <mergeCell ref="D104:D122"/>
    <mergeCell ref="D123:D136"/>
    <mergeCell ref="E71:E92"/>
    <mergeCell ref="E93:E103"/>
    <mergeCell ref="E104:E122"/>
    <mergeCell ref="H89:H92"/>
    <mergeCell ref="G116:G122"/>
    <mergeCell ref="H116:I122"/>
    <mergeCell ref="H67:I69"/>
    <mergeCell ref="K89:K90"/>
    <mergeCell ref="H93:I103"/>
    <mergeCell ref="J93:J103"/>
    <mergeCell ref="K94:K95"/>
    <mergeCell ref="K97:K99"/>
    <mergeCell ref="K102:K103"/>
    <mergeCell ref="K91:K92"/>
    <mergeCell ref="K116:K118"/>
    <mergeCell ref="K119:K122"/>
    <mergeCell ref="J116:J122"/>
    <mergeCell ref="I78:I84"/>
    <mergeCell ref="I85:I88"/>
    <mergeCell ref="I89:I92"/>
    <mergeCell ref="H71:I74"/>
    <mergeCell ref="J85:J88"/>
    <mergeCell ref="J89:J92"/>
    <mergeCell ref="K108:K111"/>
    <mergeCell ref="K106:K107"/>
    <mergeCell ref="K104:K105"/>
    <mergeCell ref="F116:F122"/>
    <mergeCell ref="E123:E136"/>
    <mergeCell ref="F123:F136"/>
    <mergeCell ref="G123:G136"/>
    <mergeCell ref="H123:I127"/>
    <mergeCell ref="H128:I136"/>
    <mergeCell ref="J123:J127"/>
    <mergeCell ref="J128:J136"/>
    <mergeCell ref="K128:K131"/>
    <mergeCell ref="K132:K133"/>
    <mergeCell ref="K123:K127"/>
    <mergeCell ref="K139:K142"/>
    <mergeCell ref="H180:I185"/>
    <mergeCell ref="J180:J185"/>
    <mergeCell ref="K181:K183"/>
    <mergeCell ref="K184:K185"/>
    <mergeCell ref="K148:K151"/>
    <mergeCell ref="J148:J151"/>
    <mergeCell ref="J152:J155"/>
    <mergeCell ref="K170:K177"/>
    <mergeCell ref="K157:K169"/>
    <mergeCell ref="K178:K179"/>
    <mergeCell ref="J157:J179"/>
    <mergeCell ref="H157:I179"/>
    <mergeCell ref="K144:K145"/>
    <mergeCell ref="K146:K147"/>
    <mergeCell ref="A137:A147"/>
    <mergeCell ref="B137:B147"/>
    <mergeCell ref="C137:C147"/>
    <mergeCell ref="D137:D147"/>
    <mergeCell ref="E137:E147"/>
    <mergeCell ref="F137:F147"/>
    <mergeCell ref="G137:G147"/>
    <mergeCell ref="H137:I147"/>
    <mergeCell ref="J137:J147"/>
    <mergeCell ref="A148:A151"/>
    <mergeCell ref="B148:B151"/>
    <mergeCell ref="C148:C151"/>
    <mergeCell ref="D148:D151"/>
    <mergeCell ref="E148:E151"/>
    <mergeCell ref="F148:F151"/>
    <mergeCell ref="G148:G151"/>
    <mergeCell ref="H148:I151"/>
    <mergeCell ref="H156:I156"/>
    <mergeCell ref="A152:A155"/>
    <mergeCell ref="B152:B155"/>
    <mergeCell ref="C152:C155"/>
    <mergeCell ref="D152:D155"/>
    <mergeCell ref="E152:E155"/>
    <mergeCell ref="F152:F155"/>
    <mergeCell ref="G152:G155"/>
    <mergeCell ref="H152:I155"/>
    <mergeCell ref="A180:A185"/>
    <mergeCell ref="B180:B185"/>
    <mergeCell ref="C180:C185"/>
    <mergeCell ref="D180:D185"/>
    <mergeCell ref="E180:E185"/>
    <mergeCell ref="F180:F185"/>
    <mergeCell ref="G180:G185"/>
    <mergeCell ref="A157:A179"/>
    <mergeCell ref="B157:B179"/>
    <mergeCell ref="C157:C179"/>
    <mergeCell ref="D157:D179"/>
    <mergeCell ref="E157:E179"/>
    <mergeCell ref="F157:F179"/>
    <mergeCell ref="G157:G179"/>
    <mergeCell ref="B194:B197"/>
    <mergeCell ref="A194:A197"/>
    <mergeCell ref="A186:A193"/>
    <mergeCell ref="B186:B193"/>
    <mergeCell ref="C186:C193"/>
    <mergeCell ref="D186:D193"/>
    <mergeCell ref="E186:E193"/>
    <mergeCell ref="F186:F193"/>
    <mergeCell ref="G186:G193"/>
    <mergeCell ref="A198:A209"/>
    <mergeCell ref="B198:B209"/>
    <mergeCell ref="C198:C209"/>
    <mergeCell ref="D198:D209"/>
    <mergeCell ref="E198:E209"/>
    <mergeCell ref="F198:F209"/>
    <mergeCell ref="G198:G209"/>
    <mergeCell ref="H198:I209"/>
    <mergeCell ref="J198:J209"/>
    <mergeCell ref="F194:F197"/>
    <mergeCell ref="G194:G197"/>
    <mergeCell ref="H194:I197"/>
    <mergeCell ref="E194:E197"/>
    <mergeCell ref="D194:D197"/>
    <mergeCell ref="C194:C197"/>
    <mergeCell ref="G210:G221"/>
    <mergeCell ref="F210:F221"/>
    <mergeCell ref="K194:K197"/>
    <mergeCell ref="K198:K209"/>
    <mergeCell ref="J194:J197"/>
    <mergeCell ref="G240:G244"/>
    <mergeCell ref="J227:J229"/>
    <mergeCell ref="A222:A226"/>
    <mergeCell ref="B222:B226"/>
    <mergeCell ref="C222:C226"/>
    <mergeCell ref="D222:D226"/>
    <mergeCell ref="E222:E226"/>
    <mergeCell ref="F222:F226"/>
    <mergeCell ref="G222:G226"/>
    <mergeCell ref="H222:I226"/>
    <mergeCell ref="J222:J226"/>
    <mergeCell ref="F249:F251"/>
    <mergeCell ref="D249:D251"/>
    <mergeCell ref="D256:D261"/>
    <mergeCell ref="F256:F261"/>
    <mergeCell ref="G256:G261"/>
    <mergeCell ref="H256:I261"/>
    <mergeCell ref="E256:E261"/>
    <mergeCell ref="E249:E251"/>
    <mergeCell ref="D246:D247"/>
    <mergeCell ref="E246:E247"/>
    <mergeCell ref="F246:F247"/>
    <mergeCell ref="G246:G247"/>
    <mergeCell ref="K293:K300"/>
    <mergeCell ref="J289:J290"/>
    <mergeCell ref="A268:A290"/>
    <mergeCell ref="B269:B276"/>
    <mergeCell ref="C269:C276"/>
    <mergeCell ref="D269:D276"/>
    <mergeCell ref="F269:F276"/>
    <mergeCell ref="G269:G276"/>
    <mergeCell ref="H269:I276"/>
    <mergeCell ref="B289:B290"/>
    <mergeCell ref="C289:C290"/>
    <mergeCell ref="H289:I290"/>
    <mergeCell ref="D277:D288"/>
    <mergeCell ref="E269:E276"/>
    <mergeCell ref="G277:G288"/>
    <mergeCell ref="F277:F288"/>
    <mergeCell ref="H268:I268"/>
    <mergeCell ref="H277:I288"/>
    <mergeCell ref="J349:J360"/>
    <mergeCell ref="G339:G348"/>
    <mergeCell ref="J339:J348"/>
    <mergeCell ref="H339:I348"/>
    <mergeCell ref="K349:K360"/>
    <mergeCell ref="D349:D360"/>
    <mergeCell ref="F349:F360"/>
    <mergeCell ref="K335:K338"/>
    <mergeCell ref="A291:A300"/>
    <mergeCell ref="B291:B300"/>
    <mergeCell ref="C291:C300"/>
    <mergeCell ref="D291:D300"/>
    <mergeCell ref="E291:E300"/>
    <mergeCell ref="F291:F300"/>
    <mergeCell ref="G291:G300"/>
    <mergeCell ref="H291:I300"/>
    <mergeCell ref="J291:J300"/>
    <mergeCell ref="B301:B311"/>
    <mergeCell ref="A301:A311"/>
    <mergeCell ref="C301:C311"/>
    <mergeCell ref="D301:D311"/>
    <mergeCell ref="E301:E311"/>
    <mergeCell ref="F301:F311"/>
    <mergeCell ref="A312:A314"/>
    <mergeCell ref="K291:K292"/>
    <mergeCell ref="J301:J311"/>
    <mergeCell ref="K309:K311"/>
    <mergeCell ref="J269:J276"/>
    <mergeCell ref="J277:J288"/>
    <mergeCell ref="A349:A360"/>
    <mergeCell ref="B349:B360"/>
    <mergeCell ref="C327:C338"/>
    <mergeCell ref="B339:B348"/>
    <mergeCell ref="C339:C348"/>
    <mergeCell ref="B327:B338"/>
    <mergeCell ref="B315:B326"/>
    <mergeCell ref="C315:C326"/>
    <mergeCell ref="E327:E338"/>
    <mergeCell ref="C349:C360"/>
    <mergeCell ref="A339:A348"/>
    <mergeCell ref="K339:K344"/>
    <mergeCell ref="K345:K348"/>
    <mergeCell ref="E349:E360"/>
    <mergeCell ref="E339:E348"/>
    <mergeCell ref="F339:F348"/>
    <mergeCell ref="D339:D348"/>
    <mergeCell ref="G349:G360"/>
    <mergeCell ref="H349:I360"/>
    <mergeCell ref="K331:K334"/>
    <mergeCell ref="K327:K330"/>
    <mergeCell ref="K323:K326"/>
    <mergeCell ref="K315:K318"/>
    <mergeCell ref="K319:K322"/>
    <mergeCell ref="D312:D314"/>
    <mergeCell ref="G312:G314"/>
    <mergeCell ref="H312:I314"/>
    <mergeCell ref="J312:J314"/>
    <mergeCell ref="D315:D326"/>
    <mergeCell ref="E315:E326"/>
    <mergeCell ref="F315:F326"/>
    <mergeCell ref="G315:G326"/>
    <mergeCell ref="H315:I326"/>
    <mergeCell ref="J315:J326"/>
    <mergeCell ref="D327:D338"/>
    <mergeCell ref="F327:F338"/>
    <mergeCell ref="G327:G338"/>
    <mergeCell ref="H327:I338"/>
    <mergeCell ref="K312:K313"/>
    <mergeCell ref="A246:A247"/>
    <mergeCell ref="A248:A261"/>
    <mergeCell ref="C277:C288"/>
    <mergeCell ref="B277:B288"/>
    <mergeCell ref="E210:E221"/>
    <mergeCell ref="D210:D221"/>
    <mergeCell ref="C210:C221"/>
    <mergeCell ref="B210:B221"/>
    <mergeCell ref="J210:J221"/>
    <mergeCell ref="D262:D267"/>
    <mergeCell ref="E262:E267"/>
    <mergeCell ref="G262:G267"/>
    <mergeCell ref="E277:E288"/>
    <mergeCell ref="B246:B247"/>
    <mergeCell ref="C246:C247"/>
    <mergeCell ref="B249:B251"/>
    <mergeCell ref="B256:B261"/>
    <mergeCell ref="C249:C251"/>
    <mergeCell ref="C256:C261"/>
    <mergeCell ref="H249:I251"/>
    <mergeCell ref="B252:B255"/>
    <mergeCell ref="B262:B267"/>
    <mergeCell ref="C262:C267"/>
    <mergeCell ref="G249:G251"/>
    <mergeCell ref="J327:J338"/>
    <mergeCell ref="E289:E290"/>
    <mergeCell ref="G289:G290"/>
    <mergeCell ref="F289:F290"/>
    <mergeCell ref="A262:A267"/>
    <mergeCell ref="B312:B314"/>
    <mergeCell ref="C312:C314"/>
    <mergeCell ref="H262:I267"/>
    <mergeCell ref="J262:J267"/>
    <mergeCell ref="E312:E314"/>
    <mergeCell ref="F312:F314"/>
    <mergeCell ref="G301:G311"/>
    <mergeCell ref="A315:A326"/>
    <mergeCell ref="A327:A338"/>
    <mergeCell ref="F262:F267"/>
    <mergeCell ref="H60:I61"/>
    <mergeCell ref="J60:J61"/>
    <mergeCell ref="K60:K61"/>
    <mergeCell ref="K67:K69"/>
    <mergeCell ref="K63:K66"/>
    <mergeCell ref="H63:I66"/>
    <mergeCell ref="J63:J66"/>
    <mergeCell ref="G67:G69"/>
    <mergeCell ref="J67:J69"/>
    <mergeCell ref="K152:K153"/>
    <mergeCell ref="K154:K155"/>
    <mergeCell ref="J246:J247"/>
    <mergeCell ref="H248:I248"/>
    <mergeCell ref="H246:I247"/>
    <mergeCell ref="J256:J261"/>
    <mergeCell ref="J249:J251"/>
    <mergeCell ref="K274:K276"/>
    <mergeCell ref="J230:J234"/>
    <mergeCell ref="J235:J239"/>
    <mergeCell ref="K230:K234"/>
    <mergeCell ref="J240:J244"/>
    <mergeCell ref="H210:I221"/>
    <mergeCell ref="K210:K211"/>
    <mergeCell ref="K240:K244"/>
    <mergeCell ref="H240:I244"/>
    <mergeCell ref="H235:I239"/>
    <mergeCell ref="H230:I234"/>
    <mergeCell ref="H227:I229"/>
    <mergeCell ref="J186:J193"/>
    <mergeCell ref="K186:K187"/>
    <mergeCell ref="K188:K190"/>
    <mergeCell ref="K191:K193"/>
    <mergeCell ref="H186:I193"/>
    <mergeCell ref="R277:R278"/>
    <mergeCell ref="K281:K282"/>
    <mergeCell ref="R281:R282"/>
    <mergeCell ref="K271:K273"/>
    <mergeCell ref="K269:K270"/>
    <mergeCell ref="R227:R229"/>
    <mergeCell ref="R230:R234"/>
    <mergeCell ref="R240:R244"/>
    <mergeCell ref="Q230:Q234"/>
    <mergeCell ref="R269:R270"/>
    <mergeCell ref="R262:R267"/>
    <mergeCell ref="Q240:Q244"/>
    <mergeCell ref="K235:K236"/>
    <mergeCell ref="K237:K239"/>
    <mergeCell ref="K277:K278"/>
    <mergeCell ref="R271:R273"/>
    <mergeCell ref="R274:R276"/>
    <mergeCell ref="K227:K229"/>
    <mergeCell ref="E230:E245"/>
    <mergeCell ref="B230:B245"/>
    <mergeCell ref="A230:A245"/>
    <mergeCell ref="H245:I245"/>
    <mergeCell ref="R210:R211"/>
    <mergeCell ref="K212:K213"/>
    <mergeCell ref="R212:R213"/>
    <mergeCell ref="K215:K217"/>
    <mergeCell ref="R215:R217"/>
    <mergeCell ref="K218:K219"/>
    <mergeCell ref="R218:R219"/>
    <mergeCell ref="A210:A221"/>
    <mergeCell ref="A227:A229"/>
    <mergeCell ref="B227:B229"/>
    <mergeCell ref="C227:C229"/>
    <mergeCell ref="D227:D229"/>
    <mergeCell ref="E227:E229"/>
    <mergeCell ref="C230:C244"/>
    <mergeCell ref="D230:D244"/>
    <mergeCell ref="F230:F234"/>
    <mergeCell ref="F235:F239"/>
    <mergeCell ref="F240:F244"/>
    <mergeCell ref="F227:F229"/>
    <mergeCell ref="G227:G229"/>
  </mergeCells>
  <dataValidations count="1">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S29:S34 R35 S93:S103"/>
  </dataValidations>
  <printOptions horizontalCentered="1" verticalCentered="1"/>
  <pageMargins left="0.59055118110236227" right="0" top="0.19685039370078741" bottom="0.19685039370078741" header="0" footer="0"/>
  <pageSetup paperSize="5" scale="30" fitToHeight="1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ACCION IDPAC 2020</vt:lpstr>
      <vt:lpstr>'PLAN ACCION IDPAC 2020'!Área_de_impresión</vt:lpstr>
      <vt:lpstr>'PLAN ACCION IDPAC 2020'!Títulos_a_imprimir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Yamile Avila Otalora</dc:creator>
  <cp:lastModifiedBy>Willington Granados Herrera</cp:lastModifiedBy>
  <cp:lastPrinted>2019-01-31T17:13:11Z</cp:lastPrinted>
  <dcterms:created xsi:type="dcterms:W3CDTF">2017-12-26T14:05:42Z</dcterms:created>
  <dcterms:modified xsi:type="dcterms:W3CDTF">2019-12-30T19:43:33Z</dcterms:modified>
</cp:coreProperties>
</file>